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Excel_BuiltIn_Print_Area" localSheetId="0">'2022'!$A$1:$IM$48</definedName>
  </definedNames>
  <calcPr fullCalcOnLoad="1"/>
</workbook>
</file>

<file path=xl/sharedStrings.xml><?xml version="1.0" encoding="utf-8"?>
<sst xmlns="http://schemas.openxmlformats.org/spreadsheetml/2006/main" count="125" uniqueCount="63">
  <si>
    <t>к решению Совета народных депутатов города Струнино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</si>
  <si>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2022 год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</si>
  <si>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</si>
  <si>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</si>
  <si>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</si>
  <si>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</si>
  <si>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</si>
  <si>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2022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</si>
  <si>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</si>
  <si>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</si>
  <si>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</si>
  <si>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</si>
  <si>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</si>
  <si>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</si>
  <si>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</si>
  <si>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</si>
  <si>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</si>
  <si>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</si>
  <si>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</si>
  <si>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</si>
  <si>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</si>
  <si>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</si>
  <si>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</si>
  <si>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</si>
  <si>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</si>
  <si>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</si>
  <si>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</si>
  <si>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</si>
  <si>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</si>
  <si>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</si>
  <si>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</si>
  <si>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</si>
  <si>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</si>
  <si>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</si>
  <si>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</si>
  <si>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</si>
  <si>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</si>
  <si>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</si>
  <si>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</si>
  <si>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</si>
  <si>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</si>
  <si>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</si>
  <si>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в том числе за счет средств местного бюджета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</si>
  <si>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</si>
  <si>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</si>
  <si>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</si>
  <si>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</si>
  <si>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</si>
  <si>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11</t>
  </si>
  <si>
    <t>18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</si>
  <si>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</si>
  <si>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</si>
  <si>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</si>
  <si>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</si>
  <si>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</si>
  <si>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</si>
  <si>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ВСЕГО РАСХОДОВ:</t>
  </si>
  <si>
    <t>18 0 02 S1390</t>
  </si>
  <si>
    <t>Приложение № 3</t>
  </si>
  <si>
    <t>371,92038</t>
  </si>
  <si>
    <t>Приложение № 2</t>
  </si>
  <si>
    <t>от   26.07.2022     № 30</t>
  </si>
  <si>
    <t>от   14.12.2021      № 60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</si>
</sst>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"/>
    <numFmt numFmtId="166" formatCode="0.00000"/>
    <numFmt numFmtId="167" formatCode="0.0"/>
    <numFmt numFmtId="168" formatCode="0.000"/>
    <numFmt numFmtId="169" formatCode="0.00000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0" fillId="0" borderId="0">
      <alignment/>
      <protection/>
    </xf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165" fontId="15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vertical="top" wrapText="1"/>
    </xf>
    <xf numFmtId="0" fontId="16" fillId="40" borderId="11" xfId="0" applyFont="1" applyFill="1" applyBorder="1" applyAlignment="1">
      <alignment horizontal="left" vertical="top" wrapText="1"/>
    </xf>
    <xf numFmtId="0" fontId="17" fillId="40" borderId="11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left" vertical="top"/>
    </xf>
    <xf numFmtId="0" fontId="16" fillId="40" borderId="11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/>
    </xf>
    <xf numFmtId="49" fontId="22" fillId="0" borderId="13" xfId="0" applyNumberFormat="1" applyFont="1" applyFill="1" applyBorder="1" applyAlignment="1">
      <alignment horizontal="left" vertical="top"/>
    </xf>
    <xf numFmtId="0" fontId="23" fillId="40" borderId="11" xfId="0" applyFont="1" applyFill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 wrapText="1"/>
    </xf>
    <xf numFmtId="0" fontId="23" fillId="4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6" fillId="40" borderId="11" xfId="100" applyFont="1" applyFill="1" applyBorder="1" applyAlignment="1">
      <alignment horizontal="left" vertical="top" wrapText="1"/>
      <protection/>
    </xf>
    <xf numFmtId="0" fontId="16" fillId="0" borderId="11" xfId="0" applyFont="1" applyFill="1" applyBorder="1" applyAlignment="1">
      <alignment horizontal="left" vertical="top" wrapText="1"/>
    </xf>
    <xf numFmtId="0" fontId="22" fillId="40" borderId="11" xfId="0" applyFont="1" applyFill="1" applyBorder="1" applyAlignment="1">
      <alignment vertical="top" wrapText="1"/>
    </xf>
    <xf numFmtId="49" fontId="25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49" fontId="17" fillId="0" borderId="13" xfId="0" applyNumberFormat="1" applyFont="1" applyBorder="1" applyAlignment="1">
      <alignment horizontal="left" vertical="top"/>
    </xf>
    <xf numFmtId="164" fontId="25" fillId="0" borderId="13" xfId="0" applyNumberFormat="1" applyFont="1" applyBorder="1" applyAlignment="1">
      <alignment horizontal="center" wrapText="1"/>
    </xf>
    <xf numFmtId="166" fontId="17" fillId="0" borderId="14" xfId="0" applyNumberFormat="1" applyFont="1" applyBorder="1" applyAlignment="1">
      <alignment horizontal="center" vertical="top" wrapText="1"/>
    </xf>
    <xf numFmtId="165" fontId="21" fillId="40" borderId="15" xfId="0" applyNumberFormat="1" applyFont="1" applyFill="1" applyBorder="1" applyAlignment="1">
      <alignment horizontal="center" vertical="top" wrapText="1"/>
    </xf>
    <xf numFmtId="165" fontId="22" fillId="40" borderId="15" xfId="0" applyNumberFormat="1" applyFont="1" applyFill="1" applyBorder="1" applyAlignment="1">
      <alignment horizontal="center" vertical="top" wrapText="1"/>
    </xf>
    <xf numFmtId="167" fontId="22" fillId="40" borderId="15" xfId="0" applyNumberFormat="1" applyFont="1" applyFill="1" applyBorder="1" applyAlignment="1">
      <alignment horizontal="center" vertical="top" wrapText="1"/>
    </xf>
    <xf numFmtId="167" fontId="23" fillId="40" borderId="15" xfId="0" applyNumberFormat="1" applyFont="1" applyFill="1" applyBorder="1" applyAlignment="1">
      <alignment horizontal="center" vertical="top" wrapText="1"/>
    </xf>
    <xf numFmtId="166" fontId="23" fillId="40" borderId="15" xfId="0" applyNumberFormat="1" applyFont="1" applyFill="1" applyBorder="1" applyAlignment="1">
      <alignment horizontal="center" vertical="top" wrapText="1"/>
    </xf>
    <xf numFmtId="166" fontId="17" fillId="0" borderId="15" xfId="0" applyNumberFormat="1" applyFont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left" vertical="top"/>
    </xf>
    <xf numFmtId="167" fontId="17" fillId="0" borderId="15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left" vertical="top"/>
    </xf>
    <xf numFmtId="49" fontId="24" fillId="0" borderId="15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/>
    </xf>
    <xf numFmtId="4" fontId="17" fillId="0" borderId="15" xfId="0" applyNumberFormat="1" applyFont="1" applyFill="1" applyBorder="1" applyAlignment="1">
      <alignment horizontal="center" vertical="top" wrapText="1"/>
    </xf>
    <xf numFmtId="166" fontId="17" fillId="0" borderId="15" xfId="0" applyNumberFormat="1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8"/>
  <sheetViews>
    <sheetView tabSelected="1" zoomScale="110" zoomScaleNormal="110" zoomScalePageLayoutView="0" workbookViewId="0" topLeftCell="A5">
      <selection activeCell="I19" sqref="I19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7.375" style="5" customWidth="1"/>
    <col min="7" max="247" width="8.75390625" style="6" customWidth="1"/>
  </cols>
  <sheetData>
    <row r="1" spans="4:6" ht="9" customHeight="1" hidden="1">
      <c r="D1" s="7"/>
      <c r="E1" s="62"/>
      <c r="F1" s="62"/>
    </row>
    <row r="2" spans="4:6" ht="50.25" customHeight="1" hidden="1">
      <c r="D2" s="9"/>
      <c r="E2" s="63"/>
      <c r="F2" s="63"/>
    </row>
    <row r="3" spans="4:6" ht="15" hidden="1">
      <c r="D3" s="7"/>
      <c r="E3" s="62"/>
      <c r="F3" s="62"/>
    </row>
    <row r="4" spans="4:6" ht="15" hidden="1">
      <c r="D4" s="7"/>
      <c r="E4" s="8"/>
      <c r="F4" s="8"/>
    </row>
    <row r="5" spans="4:6" ht="15">
      <c r="D5" s="7"/>
      <c r="E5" s="62" t="s">
        <v>60</v>
      </c>
      <c r="F5" s="62"/>
    </row>
    <row r="6" spans="4:6" ht="36.75" customHeight="1">
      <c r="D6" s="7"/>
      <c r="E6" s="63" t="s">
        <v>0</v>
      </c>
      <c r="F6" s="63"/>
    </row>
    <row r="7" spans="4:6" ht="15">
      <c r="D7" s="7"/>
      <c r="E7" s="62" t="s">
        <v>61</v>
      </c>
      <c r="F7" s="62"/>
    </row>
    <row r="8" spans="4:6" ht="15">
      <c r="D8" s="7"/>
      <c r="E8" s="8"/>
      <c r="F8" s="8"/>
    </row>
    <row r="9" spans="4:6" ht="15">
      <c r="D9" s="7"/>
      <c r="E9" s="62" t="s">
        <v>58</v>
      </c>
      <c r="F9" s="62"/>
    </row>
    <row r="10" spans="4:6" ht="15" customHeight="1">
      <c r="D10" s="7"/>
      <c r="E10" s="63" t="s">
        <v>0</v>
      </c>
      <c r="F10" s="63"/>
    </row>
    <row r="11" spans="4:6" ht="15">
      <c r="D11" s="7"/>
      <c r="E11" s="62" t="s">
        <v>62</v>
      </c>
      <c r="F11" s="62"/>
    </row>
    <row r="12" spans="2:6" ht="15.75" customHeight="1">
      <c r="B12" s="10"/>
      <c r="E12" s="8"/>
      <c r="F12" s="11"/>
    </row>
    <row r="13" ht="10.5" customHeight="1">
      <c r="B13" s="10"/>
    </row>
    <row r="14" spans="1:248" ht="47.25" customHeight="1">
      <c r="A14" s="67" t="s">
        <v>1</v>
      </c>
      <c r="B14" s="67"/>
      <c r="C14" s="67"/>
      <c r="D14" s="67"/>
      <c r="E14" s="67"/>
      <c r="F14" s="67"/>
      <c r="IN14" s="6"/>
    </row>
    <row r="15" ht="16.5" customHeight="1">
      <c r="B15" s="12"/>
    </row>
    <row r="16" spans="1:6" ht="15" customHeight="1">
      <c r="A16" s="68" t="s">
        <v>2</v>
      </c>
      <c r="B16" s="69" t="s">
        <v>3</v>
      </c>
      <c r="C16" s="64" t="s">
        <v>4</v>
      </c>
      <c r="D16" s="64" t="s">
        <v>5</v>
      </c>
      <c r="E16" s="65" t="s">
        <v>6</v>
      </c>
      <c r="F16" s="66" t="s">
        <v>7</v>
      </c>
    </row>
    <row r="17" spans="1:6" ht="131.25" customHeight="1">
      <c r="A17" s="68"/>
      <c r="B17" s="69"/>
      <c r="C17" s="64"/>
      <c r="D17" s="64"/>
      <c r="E17" s="65"/>
      <c r="F17" s="66"/>
    </row>
    <row r="18" spans="1:6" ht="12.75">
      <c r="A18" s="13">
        <v>1</v>
      </c>
      <c r="B18" s="14">
        <v>2</v>
      </c>
      <c r="C18" s="15">
        <v>3</v>
      </c>
      <c r="D18" s="15" t="s">
        <v>8</v>
      </c>
      <c r="E18" s="16">
        <v>5</v>
      </c>
      <c r="F18" s="16">
        <v>6</v>
      </c>
    </row>
    <row r="19" spans="1:6" ht="52.5" customHeight="1">
      <c r="A19" s="60">
        <v>703</v>
      </c>
      <c r="B19" s="18" t="s">
        <v>9</v>
      </c>
      <c r="C19" s="19"/>
      <c r="D19" s="19"/>
      <c r="E19" s="20"/>
      <c r="F19" s="44">
        <f>F20+F33+F40</f>
        <v>259796.00832</v>
      </c>
    </row>
    <row r="20" spans="1:6" ht="102.75" customHeight="1">
      <c r="A20" s="60"/>
      <c r="B20" s="21" t="s">
        <v>10</v>
      </c>
      <c r="C20" s="22" t="s">
        <v>11</v>
      </c>
      <c r="D20" s="22" t="s">
        <v>12</v>
      </c>
      <c r="E20" s="42" t="s">
        <v>13</v>
      </c>
      <c r="F20" s="45">
        <f>F21+F26</f>
        <v>246117.1817</v>
      </c>
    </row>
    <row r="21" spans="1:6" ht="70.5" customHeight="1">
      <c r="A21" s="60"/>
      <c r="B21" s="23" t="s">
        <v>14</v>
      </c>
      <c r="C21" s="24" t="s">
        <v>11</v>
      </c>
      <c r="D21" s="24" t="s">
        <v>12</v>
      </c>
      <c r="E21" s="28" t="s">
        <v>15</v>
      </c>
      <c r="F21" s="46">
        <f>F22</f>
        <v>246117.1817</v>
      </c>
    </row>
    <row r="22" spans="1:6" ht="118.5" customHeight="1">
      <c r="A22" s="60"/>
      <c r="B22" s="25" t="s">
        <v>16</v>
      </c>
      <c r="C22" s="24" t="s">
        <v>11</v>
      </c>
      <c r="D22" s="24" t="s">
        <v>12</v>
      </c>
      <c r="E22" s="28" t="s">
        <v>17</v>
      </c>
      <c r="F22" s="46">
        <f>F23+F24+F25</f>
        <v>246117.1817</v>
      </c>
    </row>
    <row r="23" spans="1:6" ht="110.25">
      <c r="A23" s="60"/>
      <c r="B23" s="23" t="s">
        <v>18</v>
      </c>
      <c r="C23" s="24" t="s">
        <v>11</v>
      </c>
      <c r="D23" s="24" t="s">
        <v>12</v>
      </c>
      <c r="E23" s="28" t="s">
        <v>19</v>
      </c>
      <c r="F23" s="46">
        <v>241217.8817</v>
      </c>
    </row>
    <row r="24" spans="1:6" ht="70.5" customHeight="1">
      <c r="A24" s="60"/>
      <c r="B24" s="23" t="s">
        <v>20</v>
      </c>
      <c r="C24" s="24" t="s">
        <v>11</v>
      </c>
      <c r="D24" s="24" t="s">
        <v>12</v>
      </c>
      <c r="E24" s="28" t="s">
        <v>21</v>
      </c>
      <c r="F24" s="46">
        <v>3674.5</v>
      </c>
    </row>
    <row r="25" spans="1:6" ht="69.75" customHeight="1">
      <c r="A25" s="60"/>
      <c r="B25" s="23" t="s">
        <v>20</v>
      </c>
      <c r="C25" s="24" t="s">
        <v>11</v>
      </c>
      <c r="D25" s="24" t="s">
        <v>12</v>
      </c>
      <c r="E25" s="28" t="s">
        <v>22</v>
      </c>
      <c r="F25" s="46">
        <v>1224.8</v>
      </c>
    </row>
    <row r="26" spans="1:6" ht="59.25" customHeight="1" hidden="1">
      <c r="A26" s="60"/>
      <c r="B26" s="21" t="s">
        <v>23</v>
      </c>
      <c r="C26" s="24" t="s">
        <v>11</v>
      </c>
      <c r="D26" s="24" t="s">
        <v>12</v>
      </c>
      <c r="E26" s="28" t="s">
        <v>24</v>
      </c>
      <c r="F26" s="46">
        <f>F27</f>
        <v>0</v>
      </c>
    </row>
    <row r="27" spans="1:6" ht="63.75" customHeight="1" hidden="1">
      <c r="A27" s="60"/>
      <c r="B27" s="23" t="s">
        <v>25</v>
      </c>
      <c r="C27" s="24" t="s">
        <v>11</v>
      </c>
      <c r="D27" s="24" t="s">
        <v>12</v>
      </c>
      <c r="E27" s="28" t="s">
        <v>26</v>
      </c>
      <c r="F27" s="46">
        <f>F28+F29</f>
        <v>0</v>
      </c>
    </row>
    <row r="28" spans="1:6" ht="100.5" customHeight="1" hidden="1">
      <c r="A28" s="60"/>
      <c r="B28" s="26" t="s">
        <v>27</v>
      </c>
      <c r="C28" s="24" t="s">
        <v>11</v>
      </c>
      <c r="D28" s="24" t="s">
        <v>12</v>
      </c>
      <c r="E28" s="28" t="s">
        <v>28</v>
      </c>
      <c r="F28" s="46">
        <v>0</v>
      </c>
    </row>
    <row r="29" spans="1:6" ht="103.5" customHeight="1" hidden="1">
      <c r="A29" s="60"/>
      <c r="B29" s="26" t="s">
        <v>29</v>
      </c>
      <c r="C29" s="24" t="s">
        <v>11</v>
      </c>
      <c r="D29" s="24" t="s">
        <v>12</v>
      </c>
      <c r="E29" s="28" t="s">
        <v>30</v>
      </c>
      <c r="F29" s="46">
        <v>0</v>
      </c>
    </row>
    <row r="30" spans="1:6" ht="94.5" hidden="1">
      <c r="A30" s="17"/>
      <c r="B30" s="27" t="s">
        <v>31</v>
      </c>
      <c r="C30" s="24" t="s">
        <v>11</v>
      </c>
      <c r="D30" s="24" t="s">
        <v>32</v>
      </c>
      <c r="E30" s="28" t="s">
        <v>33</v>
      </c>
      <c r="F30" s="46">
        <f>F31</f>
        <v>0</v>
      </c>
    </row>
    <row r="31" spans="1:6" ht="46.5" customHeight="1" hidden="1">
      <c r="A31" s="17"/>
      <c r="B31" s="29" t="s">
        <v>34</v>
      </c>
      <c r="C31" s="24" t="s">
        <v>11</v>
      </c>
      <c r="D31" s="24" t="s">
        <v>32</v>
      </c>
      <c r="E31" s="30" t="s">
        <v>35</v>
      </c>
      <c r="F31" s="46">
        <f>F32</f>
        <v>0</v>
      </c>
    </row>
    <row r="32" spans="1:6" ht="102.75" customHeight="1" hidden="1">
      <c r="A32" s="17"/>
      <c r="B32" s="26" t="s">
        <v>36</v>
      </c>
      <c r="C32" s="24" t="s">
        <v>11</v>
      </c>
      <c r="D32" s="24" t="s">
        <v>32</v>
      </c>
      <c r="E32" s="31" t="s">
        <v>37</v>
      </c>
      <c r="F32" s="46">
        <v>0</v>
      </c>
    </row>
    <row r="33" spans="1:6" ht="94.5">
      <c r="A33" s="17"/>
      <c r="B33" s="27" t="s">
        <v>31</v>
      </c>
      <c r="C33" s="24" t="s">
        <v>11</v>
      </c>
      <c r="D33" s="24" t="s">
        <v>32</v>
      </c>
      <c r="E33" s="51" t="s">
        <v>33</v>
      </c>
      <c r="F33" s="59">
        <f>F34+F37</f>
        <v>737.52038</v>
      </c>
    </row>
    <row r="34" spans="1:6" ht="58.5" customHeight="1">
      <c r="A34" s="17"/>
      <c r="B34" s="29" t="s">
        <v>38</v>
      </c>
      <c r="C34" s="24" t="s">
        <v>11</v>
      </c>
      <c r="D34" s="24" t="s">
        <v>32</v>
      </c>
      <c r="E34" s="30" t="s">
        <v>39</v>
      </c>
      <c r="F34" s="58" t="str">
        <f>F35</f>
        <v>371,92038</v>
      </c>
    </row>
    <row r="35" spans="1:6" ht="129.75" customHeight="1">
      <c r="A35" s="17"/>
      <c r="B35" s="26" t="s">
        <v>40</v>
      </c>
      <c r="C35" s="24" t="s">
        <v>11</v>
      </c>
      <c r="D35" s="24" t="s">
        <v>32</v>
      </c>
      <c r="E35" s="31" t="s">
        <v>41</v>
      </c>
      <c r="F35" s="52" t="str">
        <f>F36</f>
        <v>371,92038</v>
      </c>
    </row>
    <row r="36" spans="1:6" ht="31.5" customHeight="1">
      <c r="A36" s="17"/>
      <c r="B36" s="32" t="s">
        <v>42</v>
      </c>
      <c r="C36" s="33" t="s">
        <v>11</v>
      </c>
      <c r="D36" s="33" t="s">
        <v>32</v>
      </c>
      <c r="E36" s="53" t="s">
        <v>41</v>
      </c>
      <c r="F36" s="54" t="s">
        <v>59</v>
      </c>
    </row>
    <row r="37" spans="1:6" ht="51.75" customHeight="1">
      <c r="A37" s="17"/>
      <c r="B37" s="29" t="s">
        <v>43</v>
      </c>
      <c r="C37" s="34" t="s">
        <v>11</v>
      </c>
      <c r="D37" s="34" t="s">
        <v>32</v>
      </c>
      <c r="E37" s="55" t="s">
        <v>44</v>
      </c>
      <c r="F37" s="47">
        <v>365.6</v>
      </c>
    </row>
    <row r="38" spans="1:6" ht="132.75" customHeight="1">
      <c r="A38" s="17"/>
      <c r="B38" s="26" t="s">
        <v>45</v>
      </c>
      <c r="C38" s="34" t="s">
        <v>11</v>
      </c>
      <c r="D38" s="34" t="s">
        <v>32</v>
      </c>
      <c r="E38" s="55" t="s">
        <v>46</v>
      </c>
      <c r="F38" s="47">
        <v>365.6</v>
      </c>
    </row>
    <row r="39" spans="1:6" ht="35.25" customHeight="1">
      <c r="A39" s="17"/>
      <c r="B39" s="35" t="s">
        <v>42</v>
      </c>
      <c r="C39" s="33" t="s">
        <v>11</v>
      </c>
      <c r="D39" s="33" t="s">
        <v>32</v>
      </c>
      <c r="E39" s="56" t="s">
        <v>46</v>
      </c>
      <c r="F39" s="48">
        <v>365.6</v>
      </c>
    </row>
    <row r="40" spans="1:6" ht="96" customHeight="1">
      <c r="A40" s="17"/>
      <c r="B40" s="36" t="s">
        <v>47</v>
      </c>
      <c r="C40" s="33" t="s">
        <v>48</v>
      </c>
      <c r="D40" s="33" t="s">
        <v>32</v>
      </c>
      <c r="E40" s="56" t="s">
        <v>49</v>
      </c>
      <c r="F40" s="49">
        <f>F41</f>
        <v>12941.30624</v>
      </c>
    </row>
    <row r="41" spans="1:6" ht="54.75" customHeight="1">
      <c r="A41" s="17"/>
      <c r="B41" s="37" t="s">
        <v>50</v>
      </c>
      <c r="C41" s="33" t="s">
        <v>48</v>
      </c>
      <c r="D41" s="33" t="s">
        <v>32</v>
      </c>
      <c r="E41" s="57" t="s">
        <v>51</v>
      </c>
      <c r="F41" s="49">
        <f>F42+F44</f>
        <v>12941.30624</v>
      </c>
    </row>
    <row r="42" spans="1:6" ht="99.75" customHeight="1">
      <c r="A42" s="17"/>
      <c r="B42" s="38" t="s">
        <v>52</v>
      </c>
      <c r="C42" s="33" t="s">
        <v>48</v>
      </c>
      <c r="D42" s="33" t="s">
        <v>32</v>
      </c>
      <c r="E42" s="57" t="s">
        <v>57</v>
      </c>
      <c r="F42" s="49">
        <v>12715.20624</v>
      </c>
    </row>
    <row r="43" spans="1:6" ht="35.25" customHeight="1">
      <c r="A43" s="17"/>
      <c r="B43" s="32" t="s">
        <v>42</v>
      </c>
      <c r="C43" s="33" t="s">
        <v>48</v>
      </c>
      <c r="D43" s="33" t="s">
        <v>32</v>
      </c>
      <c r="E43" s="57" t="s">
        <v>57</v>
      </c>
      <c r="F43" s="48">
        <v>2415.9</v>
      </c>
    </row>
    <row r="44" spans="1:6" ht="35.25" customHeight="1">
      <c r="A44" s="17"/>
      <c r="B44" s="39" t="s">
        <v>53</v>
      </c>
      <c r="C44" s="33" t="s">
        <v>48</v>
      </c>
      <c r="D44" s="33" t="s">
        <v>32</v>
      </c>
      <c r="E44" s="57" t="s">
        <v>51</v>
      </c>
      <c r="F44" s="47">
        <f>F45</f>
        <v>226.1</v>
      </c>
    </row>
    <row r="45" spans="1:6" ht="84" customHeight="1">
      <c r="A45" s="17"/>
      <c r="B45" s="39" t="s">
        <v>54</v>
      </c>
      <c r="C45" s="33" t="s">
        <v>48</v>
      </c>
      <c r="D45" s="33" t="s">
        <v>32</v>
      </c>
      <c r="E45" s="57" t="s">
        <v>55</v>
      </c>
      <c r="F45" s="47">
        <v>226.1</v>
      </c>
    </row>
    <row r="46" spans="1:6" ht="35.25" customHeight="1">
      <c r="A46" s="17"/>
      <c r="B46" s="32" t="s">
        <v>42</v>
      </c>
      <c r="C46" s="33" t="s">
        <v>48</v>
      </c>
      <c r="D46" s="33" t="s">
        <v>32</v>
      </c>
      <c r="E46" s="57" t="s">
        <v>55</v>
      </c>
      <c r="F46" s="48">
        <v>226.1</v>
      </c>
    </row>
    <row r="47" spans="1:6" ht="48.75" customHeight="1" hidden="1">
      <c r="A47" s="17"/>
      <c r="B47" s="26"/>
      <c r="C47" s="24"/>
      <c r="D47" s="24"/>
      <c r="E47" s="31"/>
      <c r="F47" s="46"/>
    </row>
    <row r="48" spans="1:6" s="41" customFormat="1" ht="21.75" customHeight="1">
      <c r="A48" s="61" t="s">
        <v>56</v>
      </c>
      <c r="B48" s="61"/>
      <c r="C48" s="40"/>
      <c r="D48" s="40"/>
      <c r="E48" s="43"/>
      <c r="F48" s="50">
        <f>F19+F30</f>
        <v>259796.00832</v>
      </c>
    </row>
  </sheetData>
  <sheetProtection selectLockedCells="1" selectUnlockedCells="1"/>
  <mergeCells count="18">
    <mergeCell ref="E16:E17"/>
    <mergeCell ref="F16:F17"/>
    <mergeCell ref="A14:F14"/>
    <mergeCell ref="A16:A17"/>
    <mergeCell ref="B16:B17"/>
    <mergeCell ref="E5:F5"/>
    <mergeCell ref="E6:F6"/>
    <mergeCell ref="E7:F7"/>
    <mergeCell ref="A19:A29"/>
    <mergeCell ref="A48:B48"/>
    <mergeCell ref="E9:F9"/>
    <mergeCell ref="E10:F10"/>
    <mergeCell ref="E11:F11"/>
    <mergeCell ref="E1:F1"/>
    <mergeCell ref="E2:F2"/>
    <mergeCell ref="E3:F3"/>
    <mergeCell ref="C16:C17"/>
    <mergeCell ref="D16:D17"/>
  </mergeCells>
  <printOptions/>
  <pageMargins left="0.3541666666666667" right="0.03958333333333333" top="0.4722222222222222" bottom="1.0625" header="0.5118055555555555" footer="0.472222222222222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ЕЮ</dc:creator>
  <cp:keywords/>
  <dc:description/>
  <cp:lastModifiedBy>Кулакова НА</cp:lastModifiedBy>
  <cp:lastPrinted>2022-07-26T08:42:30Z</cp:lastPrinted>
  <dcterms:created xsi:type="dcterms:W3CDTF">2022-07-25T08:38:15Z</dcterms:created>
  <dcterms:modified xsi:type="dcterms:W3CDTF">2022-07-26T08:42:37Z</dcterms:modified>
  <cp:category/>
  <cp:version/>
  <cp:contentType/>
  <cp:contentStatus/>
</cp:coreProperties>
</file>