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<sst xmlns="http://schemas.openxmlformats.org/spreadsheetml/2006/main" count="439" uniqueCount="143">
  <si>
    <t>Наименование</t>
  </si>
  <si>
    <t>Вед</t>
  </si>
  <si>
    <t>РЗ</t>
  </si>
  <si>
    <t>ПР</t>
  </si>
  <si>
    <t>ЦСР</t>
  </si>
  <si>
    <t>ВР</t>
  </si>
  <si>
    <t>Сумма</t>
  </si>
  <si>
    <t>Общегосударственные вопросы</t>
  </si>
  <si>
    <t xml:space="preserve">Администрация города Струнино Александровского райна </t>
  </si>
  <si>
    <t>01</t>
  </si>
  <si>
    <t>02</t>
  </si>
  <si>
    <t>99</t>
  </si>
  <si>
    <t>100</t>
  </si>
  <si>
    <t>703</t>
  </si>
  <si>
    <t>03</t>
  </si>
  <si>
    <t>Иные непрограммные расходы</t>
  </si>
  <si>
    <t>04</t>
  </si>
  <si>
    <t xml:space="preserve">99 </t>
  </si>
  <si>
    <t>99 9</t>
  </si>
  <si>
    <t>99 9 00 00190</t>
  </si>
  <si>
    <t>200</t>
  </si>
  <si>
    <t>800</t>
  </si>
  <si>
    <t>Непрограммные расходы  органов исполнительной власти</t>
  </si>
  <si>
    <t>11</t>
  </si>
  <si>
    <t>Другие общегосударственные вопросы</t>
  </si>
  <si>
    <t>13</t>
  </si>
  <si>
    <t>20</t>
  </si>
  <si>
    <t xml:space="preserve">20 0 00 20440 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</si>
  <si>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</si>
  <si>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</si>
  <si>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</si>
  <si>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врамках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</si>
  <si>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</si>
  <si>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09</t>
  </si>
  <si>
    <t>20 0 00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</si>
  <si>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</si>
  <si>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</si>
  <si>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</si>
  <si>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</si>
  <si>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Непрограммные расходы органов исполнительной власти</t>
  </si>
  <si>
    <t>600</t>
  </si>
  <si>
    <t xml:space="preserve">Расходы на реализацию мероприятий по проведению проектно-сметной документации для признания домов аварийными и непригодными для жилья  в рамках непрограммных расходов (Закупка товаров, работ и услуг для муниципальных нужд)  </t>
  </si>
  <si>
    <t>99 9 00 20480</t>
  </si>
  <si>
    <t>Коммунальное хозяйство</t>
  </si>
  <si>
    <t>99 9 00 1Ж020</t>
  </si>
  <si>
    <t>Благоустройство</t>
  </si>
  <si>
    <t>Расходы на проведение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</si>
  <si>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99 9 00 20250</t>
  </si>
  <si>
    <t>Культура, кинематография</t>
  </si>
  <si>
    <t>08</t>
  </si>
  <si>
    <t>Культура</t>
  </si>
  <si>
    <t>Расходы на обеспечение деятельности (оказание услуг) дворцов и домов культуры, других учреждений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</si>
  <si>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Д 00 60590</t>
  </si>
  <si>
    <t>Расходы на обеспечение деятельности (оказание услуг)централизованной библиотечной системы города Струнино в рамках непрограммных расходов (Предоставление субсидий бюджетным, автономным учреждениям и иным некоммерческим организациям)</t>
  </si>
  <si>
    <t>99 Б 00 60590</t>
  </si>
  <si>
    <t>Социальная политика</t>
  </si>
  <si>
    <t>10</t>
  </si>
  <si>
    <t>Муниципальная программа "Обеспечение жильем молодых семей города Струнино"</t>
  </si>
  <si>
    <t>24 0</t>
  </si>
  <si>
    <t>Расходы на исполнение полномочий муниципального образования город Струнино  в рамках программы "Обеспечение жильем молодых семей города Струнино на 2016-2018 годы" по обеспечению комфортным жильем молодых семей (Межбюджетные трансферты)</t>
  </si>
  <si>
    <t>24 0 00 1Ж010</t>
  </si>
  <si>
    <t>500</t>
  </si>
  <si>
    <t>Расходы на исполнение полномочий муниципального образования город Струнино в рамках непрограммных расходов по обеспечению  жильем многодетных семей (Межбюджетные трансферты)</t>
  </si>
  <si>
    <t>Физическая культура и спорт</t>
  </si>
  <si>
    <t>Физическая культура</t>
  </si>
  <si>
    <t>99 Ц 00 60590</t>
  </si>
  <si>
    <t>Национальная экономика</t>
  </si>
  <si>
    <t>99 9 00 1Ж04</t>
  </si>
  <si>
    <t>ВСЕГО</t>
  </si>
  <si>
    <t>24 0 00 20460</t>
  </si>
  <si>
    <t>Муниципальная программа "Развитие муниципальной службы в муниципальном образовании город Струнино на 2017-2019 годы""</t>
  </si>
  <si>
    <t>Основное мероприятие "Развитие муниципальной службы в муниципальном образовании город Струнино на 2017-2019 годы"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</si>
  <si>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город Струнино на 2017-2019 годы" (Расходы на обеспечение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</si>
  <si>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-Строительство дороги к земельным участкам для ИЖС по у. Семейная, ул.Южная (Межбюджетные трансферты)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</si>
  <si>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- Разработка, экспертиза ПСД для строительства газопроводов по у. Семейная, ул.Южная.(Межбюджетные трансферты)</t>
  </si>
  <si>
    <t>25</t>
  </si>
  <si>
    <t>25 0 00 20610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</si>
  <si>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(Иные межбюджетные ассигнования)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</si>
  <si>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</si>
  <si>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"Благоустройство и  ремонт автомобильных дорог, мест общего пользования муниципального образования город Струнино на 2017-2019 гг."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</si>
  <si>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гг."(Закупка товаров, работ и услуг для муниципальных нужд)</t>
  </si>
  <si>
    <t>Непрограммные расходы иных местных органов исполнительной власти</t>
  </si>
  <si>
    <t>99 9 00 0С190</t>
  </si>
  <si>
    <t>-1200,0</t>
  </si>
  <si>
    <t>+1200,0</t>
  </si>
  <si>
    <t>-50,0</t>
  </si>
  <si>
    <t>+50,0</t>
  </si>
  <si>
    <t>+250,0</t>
  </si>
  <si>
    <t>06</t>
  </si>
  <si>
    <t>-250,0</t>
  </si>
  <si>
    <t>-453,6</t>
  </si>
  <si>
    <t>+453,6</t>
  </si>
  <si>
    <t>Массовый спорт</t>
  </si>
  <si>
    <t>+509,0</t>
  </si>
  <si>
    <t>18 Ф</t>
  </si>
  <si>
    <t>+120,0</t>
  </si>
  <si>
    <t>24 0 00 72460</t>
  </si>
  <si>
    <t>+6825,0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</si>
  <si>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(Иные межбюджетные ассигнования)</t>
  </si>
  <si>
    <t>+147,9175</t>
  </si>
  <si>
    <t>Проведение мероприятий, направленных на погашение кредиторской задолженности (Закупка товаров, работ и услуг для государственных (муниципальных) нужд)</t>
  </si>
  <si>
    <t>Проведение мероприятий, направленных на погашение кредиторской задолженности (Иные межбюджетные ассигнования)</t>
  </si>
  <si>
    <t>Расходы на обеспечение деятельности учреждений и органов власти в рамках непрограммных расходов (иные бюджетные ассигнования)</t>
  </si>
  <si>
    <t>99 9 00 20550</t>
  </si>
  <si>
    <t>-64,8</t>
  </si>
  <si>
    <t>99 9 00 10050</t>
  </si>
  <si>
    <t>24 0 00 10200</t>
  </si>
  <si>
    <t>99 9 00 10180</t>
  </si>
  <si>
    <t>11 0 00 20110</t>
  </si>
  <si>
    <t>Другие вопросы в области охраны окружающей среды</t>
  </si>
  <si>
    <t>11 0</t>
  </si>
  <si>
    <t xml:space="preserve"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 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</si>
  <si>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(Предоставление субсидий бюджетным, автономным учреждениям и иным некоммерческим организациям)</t>
  </si>
  <si>
    <t>33 3 02 70390</t>
  </si>
  <si>
    <t>+2280,5</t>
  </si>
  <si>
    <t>-2280,5</t>
  </si>
  <si>
    <t>99 9 00 70390</t>
  </si>
  <si>
    <t>14 0</t>
  </si>
  <si>
    <t>14 0 00 20140</t>
  </si>
  <si>
    <t>Муниципальная программа «Развитие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</si>
  <si>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Расходы на проведение мероприятий в рамках муниципальной программы «Развитие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 (Закупка товаров, работ и улуг для муниципальных нужд)</t>
  </si>
  <si>
    <t>Муниципальная программа "Развитие физической культуры и спорта в муниципальном образовании город Струнино Александровского района Владимирской области на 2017-2019 годы"</t>
  </si>
  <si>
    <t>Расходы на проведение мероприятий в рамках муниципальной программы "Развитие физической культуры и спорта в муниципальном образовании город Струнино Александровского района Владимирской области на 2017-2019 годы" (Закупка товаров, работ и улуг для муниципальных нужд)</t>
  </si>
  <si>
    <t>18 Ф 00 10180</t>
  </si>
  <si>
    <t>Охрана окружающей среды</t>
  </si>
  <si>
    <t>+1880,0</t>
  </si>
  <si>
    <t>+9,74915</t>
  </si>
  <si>
    <t>+387,54375</t>
  </si>
  <si>
    <t>+900,0</t>
  </si>
  <si>
    <t>+100,0</t>
  </si>
  <si>
    <t>+2000,0</t>
  </si>
  <si>
    <t>+780,0</t>
  </si>
  <si>
    <t>+22,0</t>
  </si>
  <si>
    <t>Основное мероприятие"Озеленение"</t>
  </si>
  <si>
    <t>Основное мероприятие "Очистка противопожарных прудов, планировка территорий"</t>
  </si>
  <si>
    <t>Расходы на ликвидацию стихийных свалок  (Закупка товаров, работ и услуг для муниципальных нужд)</t>
  </si>
  <si>
    <t>Основное мероприятие "Ликвидация стихийных свалок"</t>
  </si>
  <si>
    <t xml:space="preserve">11 0 00 </t>
  </si>
  <si>
    <t>Основное мероприятие " Ремонт памятников "</t>
  </si>
  <si>
    <t xml:space="preserve">Непрограммные расходы 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</si>
  <si>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</si>
  <si>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Внесение изменений в ведомственную структуру расходов бюджета города Струнино на 2017 год</t>
  </si>
  <si>
    <t xml:space="preserve">Приложение № 2
к решению Совета народных депутатов
города Струнино   
от  23.05.2017г.                  №  11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</si>
</sst>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176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="60" zoomScalePageLayoutView="0" workbookViewId="0" topLeftCell="A1">
      <selection activeCell="A3" sqref="A3:F4"/>
    </sheetView>
  </sheetViews>
  <sheetFormatPr defaultColWidth="9.140625" defaultRowHeight="15"/>
  <cols>
    <col min="1" max="1" width="50.421875" style="0" customWidth="1"/>
    <col min="2" max="2" width="12.7109375" style="0" customWidth="1"/>
    <col min="4" max="4" width="8.140625" style="0" customWidth="1"/>
    <col min="5" max="5" width="16.57421875" style="0" customWidth="1"/>
    <col min="6" max="6" width="12.00390625" style="0" customWidth="1"/>
    <col min="7" max="7" width="16.57421875" style="0" customWidth="1"/>
    <col min="11" max="11" width="11.140625" style="0" customWidth="1"/>
  </cols>
  <sheetData>
    <row r="1" spans="1:7" ht="15">
      <c r="A1" s="1"/>
      <c r="E1" s="59" t="s">
        <v>142</v>
      </c>
      <c r="F1" s="59"/>
      <c r="G1" s="59"/>
    </row>
    <row r="2" spans="1:7" ht="42" customHeight="1">
      <c r="A2" s="3"/>
      <c r="B2" s="3"/>
      <c r="C2" s="3"/>
      <c r="D2" s="3"/>
      <c r="E2" s="59"/>
      <c r="F2" s="59"/>
      <c r="G2" s="59"/>
    </row>
    <row r="3" spans="1:6" ht="15" customHeight="1">
      <c r="A3" s="58"/>
      <c r="B3" s="58"/>
      <c r="C3" s="58"/>
      <c r="D3" s="58"/>
      <c r="E3" s="58"/>
      <c r="F3" s="58"/>
    </row>
    <row r="4" spans="1:6" ht="15">
      <c r="A4" s="58"/>
      <c r="B4" s="58"/>
      <c r="C4" s="58"/>
      <c r="D4" s="58"/>
      <c r="E4" s="58"/>
      <c r="F4" s="58"/>
    </row>
    <row r="5" spans="1:7" ht="18.75" customHeight="1">
      <c r="A5" s="60" t="s">
        <v>141</v>
      </c>
      <c r="B5" s="60"/>
      <c r="C5" s="60"/>
      <c r="D5" s="60"/>
      <c r="E5" s="60"/>
      <c r="F5" s="60"/>
      <c r="G5" s="60"/>
    </row>
    <row r="6" spans="1:7" ht="15" customHeight="1">
      <c r="A6" s="60"/>
      <c r="B6" s="60"/>
      <c r="C6" s="60"/>
      <c r="D6" s="60"/>
      <c r="E6" s="60"/>
      <c r="F6" s="60"/>
      <c r="G6" s="60"/>
    </row>
    <row r="7" ht="15">
      <c r="A7" s="2"/>
    </row>
    <row r="8" ht="15">
      <c r="A8" s="2"/>
    </row>
    <row r="9" spans="1:7" ht="15.75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</row>
    <row r="10" spans="1:7" ht="15.75">
      <c r="A10" s="22" t="s">
        <v>68</v>
      </c>
      <c r="B10" s="21"/>
      <c r="C10" s="21"/>
      <c r="D10" s="21"/>
      <c r="E10" s="21"/>
      <c r="F10" s="21"/>
      <c r="G10" s="23">
        <f>G11</f>
        <v>11063.5429</v>
      </c>
    </row>
    <row r="11" spans="1:13" ht="43.5" customHeight="1">
      <c r="A11" s="24" t="s">
        <v>8</v>
      </c>
      <c r="B11" s="25">
        <v>703</v>
      </c>
      <c r="C11" s="26"/>
      <c r="D11" s="26"/>
      <c r="E11" s="27"/>
      <c r="F11" s="26"/>
      <c r="G11" s="23">
        <f>G12+G29+G33+G42+G61+G66+G78+G85</f>
        <v>11063.5429</v>
      </c>
      <c r="J11" s="10"/>
      <c r="K11" s="10"/>
      <c r="L11" s="10"/>
      <c r="M11" s="10"/>
    </row>
    <row r="12" spans="1:7" ht="31.5" customHeight="1">
      <c r="A12" s="24" t="s">
        <v>7</v>
      </c>
      <c r="B12" s="25">
        <v>703</v>
      </c>
      <c r="C12" s="25" t="s">
        <v>9</v>
      </c>
      <c r="D12" s="26"/>
      <c r="E12" s="27"/>
      <c r="F12" s="26"/>
      <c r="G12" s="28">
        <f>G13+G16</f>
        <v>336.5428999999999</v>
      </c>
    </row>
    <row r="13" spans="1:7" ht="31.5">
      <c r="A13" s="29" t="s">
        <v>81</v>
      </c>
      <c r="B13" s="30" t="s">
        <v>13</v>
      </c>
      <c r="C13" s="30" t="s">
        <v>9</v>
      </c>
      <c r="D13" s="30" t="s">
        <v>16</v>
      </c>
      <c r="E13" s="31" t="s">
        <v>17</v>
      </c>
      <c r="F13" s="30"/>
      <c r="G13" s="32">
        <f>G14</f>
        <v>-10</v>
      </c>
    </row>
    <row r="14" spans="1:7" ht="15.75">
      <c r="A14" s="33" t="s">
        <v>15</v>
      </c>
      <c r="B14" s="12">
        <v>703</v>
      </c>
      <c r="C14" s="12" t="s">
        <v>9</v>
      </c>
      <c r="D14" s="12" t="s">
        <v>16</v>
      </c>
      <c r="E14" s="8" t="s">
        <v>18</v>
      </c>
      <c r="F14" s="12"/>
      <c r="G14" s="34">
        <f>G15</f>
        <v>-10</v>
      </c>
    </row>
    <row r="15" spans="1:7" ht="63">
      <c r="A15" s="5" t="s">
        <v>102</v>
      </c>
      <c r="B15" s="12">
        <v>704</v>
      </c>
      <c r="C15" s="12" t="s">
        <v>9</v>
      </c>
      <c r="D15" s="12" t="s">
        <v>16</v>
      </c>
      <c r="E15" s="8" t="s">
        <v>19</v>
      </c>
      <c r="F15" s="12" t="s">
        <v>21</v>
      </c>
      <c r="G15" s="34">
        <v>-10</v>
      </c>
    </row>
    <row r="16" spans="1:7" ht="15.75">
      <c r="A16" s="35" t="s">
        <v>24</v>
      </c>
      <c r="B16" s="12" t="s">
        <v>13</v>
      </c>
      <c r="C16" s="12" t="s">
        <v>9</v>
      </c>
      <c r="D16" s="12" t="s">
        <v>25</v>
      </c>
      <c r="E16" s="8"/>
      <c r="F16" s="12"/>
      <c r="G16" s="36">
        <f>G17+G20+G22</f>
        <v>346.5428999999999</v>
      </c>
    </row>
    <row r="17" spans="1:7" ht="52.5" customHeight="1">
      <c r="A17" s="37" t="s">
        <v>70</v>
      </c>
      <c r="B17" s="12" t="s">
        <v>13</v>
      </c>
      <c r="C17" s="12" t="s">
        <v>9</v>
      </c>
      <c r="D17" s="12" t="s">
        <v>25</v>
      </c>
      <c r="E17" s="8" t="s">
        <v>26</v>
      </c>
      <c r="F17" s="12"/>
      <c r="G17" s="34">
        <f>G18</f>
        <v>-63.3</v>
      </c>
    </row>
    <row r="18" spans="1:7" ht="49.5" customHeight="1">
      <c r="A18" s="35" t="s">
        <v>71</v>
      </c>
      <c r="B18" s="12" t="s">
        <v>13</v>
      </c>
      <c r="C18" s="12" t="s">
        <v>9</v>
      </c>
      <c r="D18" s="12" t="s">
        <v>25</v>
      </c>
      <c r="E18" s="8" t="s">
        <v>34</v>
      </c>
      <c r="F18" s="12"/>
      <c r="G18" s="34">
        <f>G19</f>
        <v>-63.3</v>
      </c>
    </row>
    <row r="19" spans="1:7" ht="147.75" customHeight="1">
      <c r="A19" s="9" t="s">
        <v>72</v>
      </c>
      <c r="B19" s="12" t="s">
        <v>13</v>
      </c>
      <c r="C19" s="12" t="s">
        <v>9</v>
      </c>
      <c r="D19" s="12" t="s">
        <v>25</v>
      </c>
      <c r="E19" s="8" t="s">
        <v>27</v>
      </c>
      <c r="F19" s="12" t="s">
        <v>20</v>
      </c>
      <c r="G19" s="34">
        <v>-63.3</v>
      </c>
    </row>
    <row r="20" spans="1:7" ht="87.75" customHeight="1">
      <c r="A20" s="13" t="s">
        <v>78</v>
      </c>
      <c r="B20" s="12" t="s">
        <v>13</v>
      </c>
      <c r="C20" s="12" t="s">
        <v>9</v>
      </c>
      <c r="D20" s="12" t="s">
        <v>25</v>
      </c>
      <c r="E20" s="8" t="s">
        <v>75</v>
      </c>
      <c r="F20" s="12"/>
      <c r="G20" s="34">
        <f>G21</f>
        <v>-41</v>
      </c>
    </row>
    <row r="21" spans="1:7" ht="149.25" customHeight="1">
      <c r="A21" s="13" t="s">
        <v>77</v>
      </c>
      <c r="B21" s="12" t="s">
        <v>13</v>
      </c>
      <c r="C21" s="12" t="s">
        <v>9</v>
      </c>
      <c r="D21" s="12" t="s">
        <v>25</v>
      </c>
      <c r="E21" s="8" t="s">
        <v>76</v>
      </c>
      <c r="F21" s="12" t="s">
        <v>21</v>
      </c>
      <c r="G21" s="34">
        <v>-41</v>
      </c>
    </row>
    <row r="22" spans="1:7" ht="31.5">
      <c r="A22" s="35" t="s">
        <v>22</v>
      </c>
      <c r="B22" s="12" t="s">
        <v>13</v>
      </c>
      <c r="C22" s="12" t="s">
        <v>9</v>
      </c>
      <c r="D22" s="12" t="s">
        <v>25</v>
      </c>
      <c r="E22" s="8" t="s">
        <v>11</v>
      </c>
      <c r="F22" s="12"/>
      <c r="G22" s="36">
        <f>G23</f>
        <v>450.84289999999993</v>
      </c>
    </row>
    <row r="23" spans="1:7" ht="15.75">
      <c r="A23" s="35" t="s">
        <v>15</v>
      </c>
      <c r="B23" s="12" t="s">
        <v>13</v>
      </c>
      <c r="C23" s="12" t="s">
        <v>9</v>
      </c>
      <c r="D23" s="12" t="s">
        <v>25</v>
      </c>
      <c r="E23" s="8" t="s">
        <v>18</v>
      </c>
      <c r="F23" s="12"/>
      <c r="G23" s="36">
        <f>G24+G25+G26+G27+G28</f>
        <v>450.84289999999993</v>
      </c>
    </row>
    <row r="24" spans="1:11" ht="96.75" customHeight="1">
      <c r="A24" s="37" t="s">
        <v>28</v>
      </c>
      <c r="B24" s="12" t="s">
        <v>13</v>
      </c>
      <c r="C24" s="12" t="s">
        <v>9</v>
      </c>
      <c r="D24" s="12" t="s">
        <v>25</v>
      </c>
      <c r="E24" s="8" t="s">
        <v>19</v>
      </c>
      <c r="F24" s="12" t="s">
        <v>20</v>
      </c>
      <c r="G24" s="38" t="s">
        <v>126</v>
      </c>
      <c r="K24" s="20"/>
    </row>
    <row r="25" spans="1:13" ht="84.75" customHeight="1">
      <c r="A25" s="37" t="s">
        <v>98</v>
      </c>
      <c r="B25" s="12" t="s">
        <v>13</v>
      </c>
      <c r="C25" s="12" t="s">
        <v>9</v>
      </c>
      <c r="D25" s="12" t="s">
        <v>25</v>
      </c>
      <c r="E25" s="8" t="s">
        <v>19</v>
      </c>
      <c r="F25" s="12" t="s">
        <v>21</v>
      </c>
      <c r="G25" s="36">
        <v>-29.5675</v>
      </c>
      <c r="H25" s="20"/>
      <c r="I25" s="20"/>
      <c r="J25" s="20"/>
      <c r="K25" s="20"/>
      <c r="L25" s="20"/>
      <c r="M25" s="20"/>
    </row>
    <row r="26" spans="1:13" ht="69.75" customHeight="1">
      <c r="A26" s="37" t="s">
        <v>100</v>
      </c>
      <c r="B26" s="12" t="s">
        <v>13</v>
      </c>
      <c r="C26" s="12" t="s">
        <v>9</v>
      </c>
      <c r="D26" s="12" t="s">
        <v>25</v>
      </c>
      <c r="E26" s="8" t="s">
        <v>82</v>
      </c>
      <c r="F26" s="12" t="s">
        <v>20</v>
      </c>
      <c r="G26" s="38" t="s">
        <v>127</v>
      </c>
      <c r="H26" s="19"/>
      <c r="I26" s="20"/>
      <c r="J26" s="19"/>
      <c r="K26" s="52"/>
      <c r="L26" s="20"/>
      <c r="M26" s="20"/>
    </row>
    <row r="27" spans="1:13" ht="54" customHeight="1">
      <c r="A27" s="37" t="s">
        <v>101</v>
      </c>
      <c r="B27" s="12" t="s">
        <v>13</v>
      </c>
      <c r="C27" s="12" t="s">
        <v>9</v>
      </c>
      <c r="D27" s="12" t="s">
        <v>25</v>
      </c>
      <c r="E27" s="8" t="s">
        <v>82</v>
      </c>
      <c r="F27" s="12" t="s">
        <v>21</v>
      </c>
      <c r="G27" s="38" t="s">
        <v>99</v>
      </c>
      <c r="H27" s="19"/>
      <c r="I27" s="19"/>
      <c r="J27" s="19"/>
      <c r="K27" s="20"/>
      <c r="L27" s="20"/>
      <c r="M27" s="20"/>
    </row>
    <row r="28" spans="1:13" ht="54" customHeight="1">
      <c r="A28" s="37" t="s">
        <v>101</v>
      </c>
      <c r="B28" s="12" t="s">
        <v>13</v>
      </c>
      <c r="C28" s="12" t="s">
        <v>9</v>
      </c>
      <c r="D28" s="12" t="s">
        <v>25</v>
      </c>
      <c r="E28" s="8" t="s">
        <v>103</v>
      </c>
      <c r="F28" s="12" t="s">
        <v>21</v>
      </c>
      <c r="G28" s="38" t="s">
        <v>104</v>
      </c>
      <c r="H28" s="20"/>
      <c r="I28" s="20"/>
      <c r="J28" s="20"/>
      <c r="K28" s="20"/>
      <c r="L28" s="20"/>
      <c r="M28" s="20"/>
    </row>
    <row r="29" spans="1:13" ht="15.75">
      <c r="A29" s="39" t="s">
        <v>29</v>
      </c>
      <c r="B29" s="40" t="s">
        <v>13</v>
      </c>
      <c r="C29" s="40" t="s">
        <v>10</v>
      </c>
      <c r="D29" s="40"/>
      <c r="E29" s="8"/>
      <c r="F29" s="12"/>
      <c r="G29" s="41" t="str">
        <f>G30</f>
        <v>+22,0</v>
      </c>
      <c r="H29" s="20"/>
      <c r="I29" s="20"/>
      <c r="J29" s="20"/>
      <c r="K29" s="20"/>
      <c r="L29" s="20"/>
      <c r="M29" s="20"/>
    </row>
    <row r="30" spans="1:13" ht="15.75">
      <c r="A30" s="35" t="s">
        <v>30</v>
      </c>
      <c r="B30" s="12" t="s">
        <v>13</v>
      </c>
      <c r="C30" s="12" t="s">
        <v>10</v>
      </c>
      <c r="D30" s="12" t="s">
        <v>14</v>
      </c>
      <c r="E30" s="8"/>
      <c r="F30" s="12"/>
      <c r="G30" s="34" t="str">
        <f>G31</f>
        <v>+22,0</v>
      </c>
      <c r="H30" s="20"/>
      <c r="I30" s="20"/>
      <c r="J30" s="20"/>
      <c r="K30" s="20"/>
      <c r="L30" s="20"/>
      <c r="M30" s="20"/>
    </row>
    <row r="31" spans="1:13" ht="15.75">
      <c r="A31" s="35" t="s">
        <v>15</v>
      </c>
      <c r="B31" s="12" t="s">
        <v>13</v>
      </c>
      <c r="C31" s="12" t="s">
        <v>10</v>
      </c>
      <c r="D31" s="12" t="s">
        <v>14</v>
      </c>
      <c r="E31" s="8" t="s">
        <v>18</v>
      </c>
      <c r="F31" s="12"/>
      <c r="G31" s="34" t="str">
        <f>G32</f>
        <v>+22,0</v>
      </c>
      <c r="H31" s="20"/>
      <c r="I31" s="20"/>
      <c r="J31" s="20"/>
      <c r="K31" s="20"/>
      <c r="L31" s="20"/>
      <c r="M31" s="20"/>
    </row>
    <row r="32" spans="1:7" ht="157.5">
      <c r="A32" s="6" t="s">
        <v>31</v>
      </c>
      <c r="B32" s="12" t="s">
        <v>13</v>
      </c>
      <c r="C32" s="12" t="s">
        <v>10</v>
      </c>
      <c r="D32" s="12" t="s">
        <v>14</v>
      </c>
      <c r="E32" s="8" t="s">
        <v>32</v>
      </c>
      <c r="F32" s="12" t="s">
        <v>12</v>
      </c>
      <c r="G32" s="38" t="s">
        <v>132</v>
      </c>
    </row>
    <row r="33" spans="1:7" ht="15.75">
      <c r="A33" s="16" t="s">
        <v>66</v>
      </c>
      <c r="B33" s="40" t="s">
        <v>13</v>
      </c>
      <c r="C33" s="40" t="s">
        <v>16</v>
      </c>
      <c r="D33" s="40"/>
      <c r="E33" s="42"/>
      <c r="F33" s="40"/>
      <c r="G33" s="43">
        <f>G34</f>
        <v>8705</v>
      </c>
    </row>
    <row r="34" spans="1:7" ht="15.75">
      <c r="A34" s="35" t="s">
        <v>35</v>
      </c>
      <c r="B34" s="12" t="s">
        <v>13</v>
      </c>
      <c r="C34" s="12" t="s">
        <v>16</v>
      </c>
      <c r="D34" s="12" t="s">
        <v>33</v>
      </c>
      <c r="E34" s="8"/>
      <c r="F34" s="12"/>
      <c r="G34" s="34">
        <f>G35+G38</f>
        <v>8705</v>
      </c>
    </row>
    <row r="35" spans="1:7" ht="63">
      <c r="A35" s="44" t="s">
        <v>79</v>
      </c>
      <c r="B35" s="12" t="s">
        <v>13</v>
      </c>
      <c r="C35" s="12" t="s">
        <v>16</v>
      </c>
      <c r="D35" s="12" t="s">
        <v>33</v>
      </c>
      <c r="E35" s="8" t="s">
        <v>58</v>
      </c>
      <c r="F35" s="12"/>
      <c r="G35" s="34">
        <f>G36+G37</f>
        <v>8705</v>
      </c>
    </row>
    <row r="36" spans="1:11" ht="94.5">
      <c r="A36" s="11" t="s">
        <v>80</v>
      </c>
      <c r="B36" s="12" t="s">
        <v>13</v>
      </c>
      <c r="C36" s="12" t="s">
        <v>16</v>
      </c>
      <c r="D36" s="12" t="s">
        <v>33</v>
      </c>
      <c r="E36" s="8" t="s">
        <v>69</v>
      </c>
      <c r="F36" s="12" t="s">
        <v>20</v>
      </c>
      <c r="G36" s="38" t="s">
        <v>125</v>
      </c>
      <c r="K36" s="20"/>
    </row>
    <row r="37" spans="1:7" ht="94.5">
      <c r="A37" s="11" t="s">
        <v>80</v>
      </c>
      <c r="B37" s="12" t="s">
        <v>13</v>
      </c>
      <c r="C37" s="12" t="s">
        <v>16</v>
      </c>
      <c r="D37" s="12" t="s">
        <v>33</v>
      </c>
      <c r="E37" s="8" t="s">
        <v>96</v>
      </c>
      <c r="F37" s="12" t="s">
        <v>20</v>
      </c>
      <c r="G37" s="38" t="s">
        <v>97</v>
      </c>
    </row>
    <row r="38" spans="1:7" ht="31.5">
      <c r="A38" s="35" t="s">
        <v>22</v>
      </c>
      <c r="B38" s="12" t="s">
        <v>13</v>
      </c>
      <c r="C38" s="12" t="s">
        <v>16</v>
      </c>
      <c r="D38" s="12" t="s">
        <v>33</v>
      </c>
      <c r="E38" s="8" t="s">
        <v>11</v>
      </c>
      <c r="F38" s="12"/>
      <c r="G38" s="34">
        <f>G39</f>
        <v>0</v>
      </c>
    </row>
    <row r="39" spans="1:7" ht="15.75">
      <c r="A39" s="35" t="s">
        <v>15</v>
      </c>
      <c r="B39" s="12" t="s">
        <v>13</v>
      </c>
      <c r="C39" s="12" t="s">
        <v>16</v>
      </c>
      <c r="D39" s="12" t="s">
        <v>33</v>
      </c>
      <c r="E39" s="8" t="s">
        <v>18</v>
      </c>
      <c r="F39" s="12"/>
      <c r="G39" s="34">
        <f>G40+G41</f>
        <v>0</v>
      </c>
    </row>
    <row r="40" spans="1:7" ht="180" customHeight="1">
      <c r="A40" s="6" t="s">
        <v>73</v>
      </c>
      <c r="B40" s="12" t="s">
        <v>13</v>
      </c>
      <c r="C40" s="12" t="s">
        <v>16</v>
      </c>
      <c r="D40" s="12" t="s">
        <v>33</v>
      </c>
      <c r="E40" s="8" t="s">
        <v>44</v>
      </c>
      <c r="F40" s="12" t="s">
        <v>61</v>
      </c>
      <c r="G40" s="38" t="s">
        <v>83</v>
      </c>
    </row>
    <row r="41" spans="1:7" ht="180" customHeight="1">
      <c r="A41" s="6" t="s">
        <v>73</v>
      </c>
      <c r="B41" s="12" t="s">
        <v>13</v>
      </c>
      <c r="C41" s="12" t="s">
        <v>16</v>
      </c>
      <c r="D41" s="12" t="s">
        <v>33</v>
      </c>
      <c r="E41" s="8" t="s">
        <v>105</v>
      </c>
      <c r="F41" s="12" t="s">
        <v>61</v>
      </c>
      <c r="G41" s="38" t="s">
        <v>84</v>
      </c>
    </row>
    <row r="42" spans="1:7" ht="15.75">
      <c r="A42" s="39" t="s">
        <v>36</v>
      </c>
      <c r="B42" s="40" t="s">
        <v>13</v>
      </c>
      <c r="C42" s="40" t="s">
        <v>37</v>
      </c>
      <c r="D42" s="40"/>
      <c r="E42" s="8"/>
      <c r="F42" s="12"/>
      <c r="G42" s="43">
        <f>G43+G47+G52</f>
        <v>250</v>
      </c>
    </row>
    <row r="43" spans="1:7" ht="15.75">
      <c r="A43" s="35" t="s">
        <v>38</v>
      </c>
      <c r="B43" s="12" t="s">
        <v>13</v>
      </c>
      <c r="C43" s="12" t="s">
        <v>37</v>
      </c>
      <c r="D43" s="12" t="s">
        <v>9</v>
      </c>
      <c r="E43" s="8"/>
      <c r="F43" s="12"/>
      <c r="G43" s="36" t="str">
        <f>G44</f>
        <v>-50,0</v>
      </c>
    </row>
    <row r="44" spans="1:7" ht="31.5">
      <c r="A44" s="35" t="s">
        <v>39</v>
      </c>
      <c r="B44" s="12" t="s">
        <v>13</v>
      </c>
      <c r="C44" s="12" t="s">
        <v>37</v>
      </c>
      <c r="D44" s="12" t="s">
        <v>9</v>
      </c>
      <c r="E44" s="8" t="s">
        <v>11</v>
      </c>
      <c r="F44" s="12"/>
      <c r="G44" s="34" t="str">
        <f>G45</f>
        <v>-50,0</v>
      </c>
    </row>
    <row r="45" spans="1:7" ht="15.75">
      <c r="A45" s="35" t="s">
        <v>15</v>
      </c>
      <c r="B45" s="12" t="s">
        <v>13</v>
      </c>
      <c r="C45" s="12" t="s">
        <v>37</v>
      </c>
      <c r="D45" s="12" t="s">
        <v>9</v>
      </c>
      <c r="E45" s="8" t="s">
        <v>18</v>
      </c>
      <c r="F45" s="12"/>
      <c r="G45" s="34" t="str">
        <f>G46</f>
        <v>-50,0</v>
      </c>
    </row>
    <row r="46" spans="1:7" ht="99" customHeight="1">
      <c r="A46" s="35" t="s">
        <v>41</v>
      </c>
      <c r="B46" s="12" t="s">
        <v>13</v>
      </c>
      <c r="C46" s="12" t="s">
        <v>37</v>
      </c>
      <c r="D46" s="12" t="s">
        <v>9</v>
      </c>
      <c r="E46" s="8" t="s">
        <v>42</v>
      </c>
      <c r="F46" s="12" t="s">
        <v>20</v>
      </c>
      <c r="G46" s="38" t="s">
        <v>85</v>
      </c>
    </row>
    <row r="47" spans="1:7" ht="15.75">
      <c r="A47" s="35" t="s">
        <v>43</v>
      </c>
      <c r="B47" s="12" t="s">
        <v>13</v>
      </c>
      <c r="C47" s="12" t="s">
        <v>37</v>
      </c>
      <c r="D47" s="12" t="s">
        <v>10</v>
      </c>
      <c r="E47" s="8"/>
      <c r="F47" s="12"/>
      <c r="G47" s="34">
        <f>G48</f>
        <v>0</v>
      </c>
    </row>
    <row r="48" spans="1:7" ht="31.5">
      <c r="A48" s="35" t="s">
        <v>39</v>
      </c>
      <c r="B48" s="12" t="s">
        <v>13</v>
      </c>
      <c r="C48" s="12" t="s">
        <v>37</v>
      </c>
      <c r="D48" s="12" t="s">
        <v>10</v>
      </c>
      <c r="E48" s="8" t="s">
        <v>11</v>
      </c>
      <c r="F48" s="12"/>
      <c r="G48" s="34">
        <f>G49</f>
        <v>0</v>
      </c>
    </row>
    <row r="49" spans="1:7" ht="33.75" customHeight="1">
      <c r="A49" s="13" t="s">
        <v>15</v>
      </c>
      <c r="B49" s="12" t="s">
        <v>13</v>
      </c>
      <c r="C49" s="12" t="s">
        <v>37</v>
      </c>
      <c r="D49" s="12" t="s">
        <v>10</v>
      </c>
      <c r="E49" s="8" t="s">
        <v>18</v>
      </c>
      <c r="F49" s="12"/>
      <c r="G49" s="34">
        <f>G50+G51</f>
        <v>0</v>
      </c>
    </row>
    <row r="50" spans="1:7" ht="177.75" customHeight="1">
      <c r="A50" s="6" t="s">
        <v>74</v>
      </c>
      <c r="B50" s="12" t="s">
        <v>13</v>
      </c>
      <c r="C50" s="12" t="s">
        <v>37</v>
      </c>
      <c r="D50" s="12" t="s">
        <v>10</v>
      </c>
      <c r="E50" s="8" t="s">
        <v>44</v>
      </c>
      <c r="F50" s="12" t="s">
        <v>61</v>
      </c>
      <c r="G50" s="38" t="s">
        <v>85</v>
      </c>
    </row>
    <row r="51" spans="1:7" ht="177.75" customHeight="1">
      <c r="A51" s="6" t="s">
        <v>74</v>
      </c>
      <c r="B51" s="12" t="s">
        <v>13</v>
      </c>
      <c r="C51" s="12" t="s">
        <v>37</v>
      </c>
      <c r="D51" s="12" t="s">
        <v>10</v>
      </c>
      <c r="E51" s="8" t="s">
        <v>105</v>
      </c>
      <c r="F51" s="12" t="s">
        <v>61</v>
      </c>
      <c r="G51" s="38" t="s">
        <v>86</v>
      </c>
    </row>
    <row r="52" spans="1:7" ht="15.75">
      <c r="A52" s="35" t="s">
        <v>45</v>
      </c>
      <c r="B52" s="12" t="s">
        <v>13</v>
      </c>
      <c r="C52" s="12" t="s">
        <v>37</v>
      </c>
      <c r="D52" s="12" t="s">
        <v>14</v>
      </c>
      <c r="E52" s="8"/>
      <c r="F52" s="12"/>
      <c r="G52" s="34">
        <f>G53</f>
        <v>300</v>
      </c>
    </row>
    <row r="53" spans="1:7" ht="31.5">
      <c r="A53" s="35" t="s">
        <v>39</v>
      </c>
      <c r="B53" s="12" t="s">
        <v>13</v>
      </c>
      <c r="C53" s="12" t="s">
        <v>37</v>
      </c>
      <c r="D53" s="12" t="s">
        <v>14</v>
      </c>
      <c r="E53" s="8" t="s">
        <v>11</v>
      </c>
      <c r="F53" s="12"/>
      <c r="G53" s="34">
        <f>G54</f>
        <v>300</v>
      </c>
    </row>
    <row r="54" spans="1:7" ht="15.75">
      <c r="A54" s="35" t="s">
        <v>15</v>
      </c>
      <c r="B54" s="12" t="s">
        <v>13</v>
      </c>
      <c r="C54" s="12" t="s">
        <v>37</v>
      </c>
      <c r="D54" s="12" t="s">
        <v>14</v>
      </c>
      <c r="E54" s="8" t="s">
        <v>18</v>
      </c>
      <c r="F54" s="12"/>
      <c r="G54" s="34">
        <f>G55+G56+G57</f>
        <v>300</v>
      </c>
    </row>
    <row r="55" spans="1:7" ht="78.75">
      <c r="A55" s="6" t="s">
        <v>46</v>
      </c>
      <c r="B55" s="12" t="s">
        <v>13</v>
      </c>
      <c r="C55" s="12" t="s">
        <v>37</v>
      </c>
      <c r="D55" s="12" t="s">
        <v>14</v>
      </c>
      <c r="E55" s="8" t="s">
        <v>47</v>
      </c>
      <c r="F55" s="12" t="s">
        <v>20</v>
      </c>
      <c r="G55" s="34">
        <v>-780</v>
      </c>
    </row>
    <row r="56" spans="1:7" ht="78.75">
      <c r="A56" s="6" t="s">
        <v>46</v>
      </c>
      <c r="B56" s="12" t="s">
        <v>13</v>
      </c>
      <c r="C56" s="12" t="s">
        <v>37</v>
      </c>
      <c r="D56" s="12" t="s">
        <v>14</v>
      </c>
      <c r="E56" s="8" t="s">
        <v>47</v>
      </c>
      <c r="F56" s="12" t="s">
        <v>20</v>
      </c>
      <c r="G56" s="38" t="s">
        <v>131</v>
      </c>
    </row>
    <row r="57" spans="1:7" ht="78.75">
      <c r="A57" s="6" t="s">
        <v>111</v>
      </c>
      <c r="B57" s="12" t="s">
        <v>13</v>
      </c>
      <c r="C57" s="12" t="s">
        <v>37</v>
      </c>
      <c r="D57" s="12" t="s">
        <v>14</v>
      </c>
      <c r="E57" s="8" t="s">
        <v>110</v>
      </c>
      <c r="F57" s="12"/>
      <c r="G57" s="34">
        <f>G58+G59+G60</f>
        <v>300</v>
      </c>
    </row>
    <row r="58" spans="1:7" ht="21" customHeight="1">
      <c r="A58" s="45" t="s">
        <v>138</v>
      </c>
      <c r="B58" s="12" t="s">
        <v>13</v>
      </c>
      <c r="C58" s="12" t="s">
        <v>37</v>
      </c>
      <c r="D58" s="12" t="s">
        <v>14</v>
      </c>
      <c r="E58" s="8" t="s">
        <v>108</v>
      </c>
      <c r="F58" s="12" t="s">
        <v>20</v>
      </c>
      <c r="G58" s="38" t="s">
        <v>129</v>
      </c>
    </row>
    <row r="59" spans="1:7" ht="21.75" customHeight="1">
      <c r="A59" s="45" t="s">
        <v>133</v>
      </c>
      <c r="B59" s="12" t="s">
        <v>13</v>
      </c>
      <c r="C59" s="12" t="s">
        <v>37</v>
      </c>
      <c r="D59" s="12" t="s">
        <v>14</v>
      </c>
      <c r="E59" s="8" t="s">
        <v>108</v>
      </c>
      <c r="F59" s="12" t="s">
        <v>20</v>
      </c>
      <c r="G59" s="38" t="s">
        <v>129</v>
      </c>
    </row>
    <row r="60" spans="1:7" ht="47.25">
      <c r="A60" s="45" t="s">
        <v>134</v>
      </c>
      <c r="B60" s="12" t="s">
        <v>13</v>
      </c>
      <c r="C60" s="12" t="s">
        <v>37</v>
      </c>
      <c r="D60" s="12" t="s">
        <v>14</v>
      </c>
      <c r="E60" s="8" t="s">
        <v>108</v>
      </c>
      <c r="F60" s="12" t="s">
        <v>20</v>
      </c>
      <c r="G60" s="38" t="s">
        <v>129</v>
      </c>
    </row>
    <row r="61" spans="1:7" ht="15.75">
      <c r="A61" s="16" t="s">
        <v>124</v>
      </c>
      <c r="B61" s="17" t="s">
        <v>13</v>
      </c>
      <c r="C61" s="17" t="s">
        <v>88</v>
      </c>
      <c r="D61" s="17"/>
      <c r="E61" s="18"/>
      <c r="F61" s="17"/>
      <c r="G61" s="46" t="str">
        <f>G62</f>
        <v>+250,0</v>
      </c>
    </row>
    <row r="62" spans="1:7" ht="42.75" customHeight="1">
      <c r="A62" s="13" t="s">
        <v>109</v>
      </c>
      <c r="B62" s="12" t="s">
        <v>13</v>
      </c>
      <c r="C62" s="12" t="s">
        <v>88</v>
      </c>
      <c r="D62" s="12" t="s">
        <v>37</v>
      </c>
      <c r="E62" s="8"/>
      <c r="F62" s="12"/>
      <c r="G62" s="34" t="str">
        <f>G63</f>
        <v>+250,0</v>
      </c>
    </row>
    <row r="63" spans="1:7" ht="78.75">
      <c r="A63" s="6" t="s">
        <v>111</v>
      </c>
      <c r="B63" s="12" t="s">
        <v>13</v>
      </c>
      <c r="C63" s="12" t="s">
        <v>88</v>
      </c>
      <c r="D63" s="12" t="s">
        <v>37</v>
      </c>
      <c r="E63" s="8" t="s">
        <v>23</v>
      </c>
      <c r="F63" s="12"/>
      <c r="G63" s="34" t="str">
        <f>G65</f>
        <v>+250,0</v>
      </c>
    </row>
    <row r="64" spans="1:7" ht="31.5">
      <c r="A64" s="4" t="s">
        <v>136</v>
      </c>
      <c r="B64" s="12" t="s">
        <v>13</v>
      </c>
      <c r="C64" s="12" t="s">
        <v>88</v>
      </c>
      <c r="D64" s="12" t="s">
        <v>37</v>
      </c>
      <c r="E64" s="8" t="s">
        <v>137</v>
      </c>
      <c r="F64" s="12"/>
      <c r="G64" s="34" t="str">
        <f>G65</f>
        <v>+250,0</v>
      </c>
    </row>
    <row r="65" spans="1:7" ht="47.25">
      <c r="A65" s="4" t="s">
        <v>135</v>
      </c>
      <c r="B65" s="12" t="s">
        <v>13</v>
      </c>
      <c r="C65" s="12" t="s">
        <v>88</v>
      </c>
      <c r="D65" s="12" t="s">
        <v>37</v>
      </c>
      <c r="E65" s="8" t="s">
        <v>108</v>
      </c>
      <c r="F65" s="12" t="s">
        <v>20</v>
      </c>
      <c r="G65" s="38" t="s">
        <v>87</v>
      </c>
    </row>
    <row r="66" spans="1:7" ht="41.25" customHeight="1">
      <c r="A66" s="47" t="s">
        <v>48</v>
      </c>
      <c r="B66" s="40" t="s">
        <v>13</v>
      </c>
      <c r="C66" s="40" t="s">
        <v>49</v>
      </c>
      <c r="D66" s="40"/>
      <c r="E66" s="8"/>
      <c r="F66" s="12"/>
      <c r="G66" s="41">
        <f>G67</f>
        <v>120</v>
      </c>
    </row>
    <row r="67" spans="1:7" ht="15.75">
      <c r="A67" s="35" t="s">
        <v>50</v>
      </c>
      <c r="B67" s="12" t="s">
        <v>13</v>
      </c>
      <c r="C67" s="12" t="s">
        <v>49</v>
      </c>
      <c r="D67" s="12" t="s">
        <v>9</v>
      </c>
      <c r="E67" s="8"/>
      <c r="F67" s="12"/>
      <c r="G67" s="34">
        <f>G68+G75</f>
        <v>120</v>
      </c>
    </row>
    <row r="68" spans="1:7" ht="31.5">
      <c r="A68" s="13" t="s">
        <v>39</v>
      </c>
      <c r="B68" s="12" t="s">
        <v>13</v>
      </c>
      <c r="C68" s="12" t="s">
        <v>49</v>
      </c>
      <c r="D68" s="12" t="s">
        <v>9</v>
      </c>
      <c r="E68" s="8" t="s">
        <v>11</v>
      </c>
      <c r="F68" s="12"/>
      <c r="G68" s="34">
        <f>G69+G70+G71+G72+G73+G74</f>
        <v>0</v>
      </c>
    </row>
    <row r="69" spans="1:7" ht="85.5" customHeight="1">
      <c r="A69" s="7" t="s">
        <v>51</v>
      </c>
      <c r="B69" s="12" t="s">
        <v>13</v>
      </c>
      <c r="C69" s="12" t="s">
        <v>49</v>
      </c>
      <c r="D69" s="12" t="s">
        <v>9</v>
      </c>
      <c r="E69" s="8" t="s">
        <v>52</v>
      </c>
      <c r="F69" s="12" t="s">
        <v>40</v>
      </c>
      <c r="G69" s="34">
        <v>-900</v>
      </c>
    </row>
    <row r="70" spans="1:7" ht="85.5" customHeight="1">
      <c r="A70" s="7" t="s">
        <v>51</v>
      </c>
      <c r="B70" s="12" t="s">
        <v>13</v>
      </c>
      <c r="C70" s="12" t="s">
        <v>49</v>
      </c>
      <c r="D70" s="12" t="s">
        <v>9</v>
      </c>
      <c r="E70" s="8" t="s">
        <v>52</v>
      </c>
      <c r="F70" s="12" t="s">
        <v>40</v>
      </c>
      <c r="G70" s="38" t="s">
        <v>128</v>
      </c>
    </row>
    <row r="71" spans="1:7" ht="94.5">
      <c r="A71" s="35" t="s">
        <v>53</v>
      </c>
      <c r="B71" s="12" t="s">
        <v>13</v>
      </c>
      <c r="C71" s="12" t="s">
        <v>49</v>
      </c>
      <c r="D71" s="12" t="s">
        <v>9</v>
      </c>
      <c r="E71" s="8" t="s">
        <v>54</v>
      </c>
      <c r="F71" s="12" t="s">
        <v>40</v>
      </c>
      <c r="G71" s="34">
        <v>-100</v>
      </c>
    </row>
    <row r="72" spans="1:7" ht="94.5">
      <c r="A72" s="35" t="s">
        <v>53</v>
      </c>
      <c r="B72" s="12" t="s">
        <v>13</v>
      </c>
      <c r="C72" s="12" t="s">
        <v>49</v>
      </c>
      <c r="D72" s="12" t="s">
        <v>9</v>
      </c>
      <c r="E72" s="8" t="s">
        <v>54</v>
      </c>
      <c r="F72" s="12" t="s">
        <v>40</v>
      </c>
      <c r="G72" s="38" t="s">
        <v>129</v>
      </c>
    </row>
    <row r="73" spans="1:7" ht="141.75">
      <c r="A73" s="14" t="s">
        <v>112</v>
      </c>
      <c r="B73" s="53">
        <v>703</v>
      </c>
      <c r="C73" s="54" t="s">
        <v>49</v>
      </c>
      <c r="D73" s="54" t="s">
        <v>9</v>
      </c>
      <c r="E73" s="55" t="s">
        <v>113</v>
      </c>
      <c r="F73" s="54" t="s">
        <v>40</v>
      </c>
      <c r="G73" s="56" t="s">
        <v>115</v>
      </c>
    </row>
    <row r="74" spans="1:7" ht="141.75">
      <c r="A74" s="14" t="s">
        <v>112</v>
      </c>
      <c r="B74" s="53">
        <v>703</v>
      </c>
      <c r="C74" s="54" t="s">
        <v>49</v>
      </c>
      <c r="D74" s="54" t="s">
        <v>9</v>
      </c>
      <c r="E74" s="8" t="s">
        <v>116</v>
      </c>
      <c r="F74" s="12" t="s">
        <v>40</v>
      </c>
      <c r="G74" s="38" t="s">
        <v>114</v>
      </c>
    </row>
    <row r="75" spans="1:7" ht="78.75">
      <c r="A75" s="57" t="s">
        <v>119</v>
      </c>
      <c r="B75" s="12" t="s">
        <v>13</v>
      </c>
      <c r="C75" s="12" t="s">
        <v>49</v>
      </c>
      <c r="D75" s="12" t="s">
        <v>9</v>
      </c>
      <c r="E75" s="8" t="s">
        <v>117</v>
      </c>
      <c r="F75" s="12"/>
      <c r="G75" s="34" t="str">
        <f>G76</f>
        <v>+120,0</v>
      </c>
    </row>
    <row r="76" spans="1:7" ht="110.25">
      <c r="A76" s="35" t="s">
        <v>120</v>
      </c>
      <c r="B76" s="12" t="s">
        <v>13</v>
      </c>
      <c r="C76" s="12" t="s">
        <v>49</v>
      </c>
      <c r="D76" s="12" t="s">
        <v>9</v>
      </c>
      <c r="E76" s="8" t="s">
        <v>118</v>
      </c>
      <c r="F76" s="12" t="s">
        <v>20</v>
      </c>
      <c r="G76" s="38" t="s">
        <v>95</v>
      </c>
    </row>
    <row r="77" spans="1:7" ht="15.75">
      <c r="A77" s="35"/>
      <c r="B77" s="12"/>
      <c r="C77" s="12"/>
      <c r="D77" s="12"/>
      <c r="E77" s="8"/>
      <c r="F77" s="12"/>
      <c r="G77" s="38"/>
    </row>
    <row r="78" spans="1:7" ht="15.75">
      <c r="A78" s="39" t="s">
        <v>55</v>
      </c>
      <c r="B78" s="40" t="s">
        <v>13</v>
      </c>
      <c r="C78" s="40" t="s">
        <v>56</v>
      </c>
      <c r="D78" s="40"/>
      <c r="E78" s="8"/>
      <c r="F78" s="12"/>
      <c r="G78" s="41">
        <f>G80+G81+G82</f>
        <v>0</v>
      </c>
    </row>
    <row r="79" spans="1:7" ht="31.5">
      <c r="A79" s="11" t="s">
        <v>57</v>
      </c>
      <c r="B79" s="12" t="s">
        <v>13</v>
      </c>
      <c r="C79" s="12" t="s">
        <v>56</v>
      </c>
      <c r="D79" s="12" t="s">
        <v>14</v>
      </c>
      <c r="E79" s="8" t="s">
        <v>58</v>
      </c>
      <c r="F79" s="12"/>
      <c r="G79" s="34">
        <f>G80+G81</f>
        <v>0</v>
      </c>
    </row>
    <row r="80" spans="1:7" ht="94.5">
      <c r="A80" s="13" t="s">
        <v>59</v>
      </c>
      <c r="B80" s="12" t="s">
        <v>13</v>
      </c>
      <c r="C80" s="12" t="s">
        <v>56</v>
      </c>
      <c r="D80" s="12" t="s">
        <v>14</v>
      </c>
      <c r="E80" s="8" t="s">
        <v>60</v>
      </c>
      <c r="F80" s="12" t="s">
        <v>61</v>
      </c>
      <c r="G80" s="38" t="s">
        <v>89</v>
      </c>
    </row>
    <row r="81" spans="1:7" ht="94.5">
      <c r="A81" s="13" t="s">
        <v>59</v>
      </c>
      <c r="B81" s="12" t="s">
        <v>13</v>
      </c>
      <c r="C81" s="12" t="s">
        <v>56</v>
      </c>
      <c r="D81" s="12" t="s">
        <v>14</v>
      </c>
      <c r="E81" s="8" t="s">
        <v>106</v>
      </c>
      <c r="F81" s="12" t="s">
        <v>61</v>
      </c>
      <c r="G81" s="38" t="s">
        <v>87</v>
      </c>
    </row>
    <row r="82" spans="1:7" ht="45.75" customHeight="1">
      <c r="A82" s="13" t="s">
        <v>39</v>
      </c>
      <c r="B82" s="12" t="s">
        <v>13</v>
      </c>
      <c r="C82" s="12" t="s">
        <v>56</v>
      </c>
      <c r="D82" s="12" t="s">
        <v>14</v>
      </c>
      <c r="E82" s="8" t="s">
        <v>11</v>
      </c>
      <c r="F82" s="12"/>
      <c r="G82" s="34">
        <f>G83+G84</f>
        <v>0</v>
      </c>
    </row>
    <row r="83" spans="1:7" ht="78.75">
      <c r="A83" s="6" t="s">
        <v>62</v>
      </c>
      <c r="B83" s="12" t="s">
        <v>13</v>
      </c>
      <c r="C83" s="12" t="s">
        <v>56</v>
      </c>
      <c r="D83" s="12" t="s">
        <v>14</v>
      </c>
      <c r="E83" s="8" t="s">
        <v>67</v>
      </c>
      <c r="F83" s="12" t="s">
        <v>61</v>
      </c>
      <c r="G83" s="38" t="s">
        <v>90</v>
      </c>
    </row>
    <row r="84" spans="1:7" ht="78.75">
      <c r="A84" s="6" t="s">
        <v>62</v>
      </c>
      <c r="B84" s="12" t="s">
        <v>13</v>
      </c>
      <c r="C84" s="12" t="s">
        <v>56</v>
      </c>
      <c r="D84" s="12" t="s">
        <v>14</v>
      </c>
      <c r="E84" s="8" t="s">
        <v>107</v>
      </c>
      <c r="F84" s="12" t="s">
        <v>61</v>
      </c>
      <c r="G84" s="38" t="s">
        <v>91</v>
      </c>
    </row>
    <row r="85" spans="1:7" ht="15.75">
      <c r="A85" s="39" t="s">
        <v>63</v>
      </c>
      <c r="B85" s="40" t="s">
        <v>13</v>
      </c>
      <c r="C85" s="40" t="s">
        <v>23</v>
      </c>
      <c r="D85" s="40"/>
      <c r="E85" s="8"/>
      <c r="F85" s="12"/>
      <c r="G85" s="41">
        <f>G86+G90</f>
        <v>1380</v>
      </c>
    </row>
    <row r="86" spans="1:7" ht="15.75">
      <c r="A86" s="35" t="s">
        <v>64</v>
      </c>
      <c r="B86" s="12" t="s">
        <v>13</v>
      </c>
      <c r="C86" s="12" t="s">
        <v>23</v>
      </c>
      <c r="D86" s="12" t="s">
        <v>9</v>
      </c>
      <c r="E86" s="8"/>
      <c r="F86" s="12"/>
      <c r="G86" s="34">
        <f>G87</f>
        <v>871</v>
      </c>
    </row>
    <row r="87" spans="1:7" ht="15.75">
      <c r="A87" s="35" t="s">
        <v>139</v>
      </c>
      <c r="B87" s="12" t="s">
        <v>13</v>
      </c>
      <c r="C87" s="12" t="s">
        <v>23</v>
      </c>
      <c r="D87" s="12" t="s">
        <v>9</v>
      </c>
      <c r="E87" s="8" t="s">
        <v>11</v>
      </c>
      <c r="F87" s="12"/>
      <c r="G87" s="34">
        <f>G88+G89</f>
        <v>871</v>
      </c>
    </row>
    <row r="88" spans="1:7" ht="81" customHeight="1">
      <c r="A88" s="4" t="s">
        <v>140</v>
      </c>
      <c r="B88" s="12" t="s">
        <v>13</v>
      </c>
      <c r="C88" s="12" t="s">
        <v>23</v>
      </c>
      <c r="D88" s="12" t="s">
        <v>9</v>
      </c>
      <c r="E88" s="8" t="s">
        <v>65</v>
      </c>
      <c r="F88" s="12" t="s">
        <v>40</v>
      </c>
      <c r="G88" s="34">
        <v>-1129</v>
      </c>
    </row>
    <row r="89" spans="1:7" ht="78.75">
      <c r="A89" s="4" t="s">
        <v>140</v>
      </c>
      <c r="B89" s="12" t="s">
        <v>13</v>
      </c>
      <c r="C89" s="12" t="s">
        <v>23</v>
      </c>
      <c r="D89" s="12" t="s">
        <v>9</v>
      </c>
      <c r="E89" s="8" t="s">
        <v>65</v>
      </c>
      <c r="F89" s="12" t="s">
        <v>40</v>
      </c>
      <c r="G89" s="38" t="s">
        <v>130</v>
      </c>
    </row>
    <row r="90" spans="1:7" ht="15.75">
      <c r="A90" s="15" t="s">
        <v>92</v>
      </c>
      <c r="B90" s="12" t="s">
        <v>13</v>
      </c>
      <c r="C90" s="12" t="s">
        <v>23</v>
      </c>
      <c r="D90" s="12" t="s">
        <v>10</v>
      </c>
      <c r="E90" s="8"/>
      <c r="F90" s="12"/>
      <c r="G90" s="48" t="str">
        <f>G91</f>
        <v>+509,0</v>
      </c>
    </row>
    <row r="91" spans="1:7" ht="78.75">
      <c r="A91" s="13" t="s">
        <v>121</v>
      </c>
      <c r="B91" s="49">
        <v>703</v>
      </c>
      <c r="C91" s="49">
        <v>11</v>
      </c>
      <c r="D91" s="12" t="s">
        <v>10</v>
      </c>
      <c r="E91" s="15" t="s">
        <v>94</v>
      </c>
      <c r="F91" s="49">
        <v>200</v>
      </c>
      <c r="G91" s="50" t="str">
        <f>G92</f>
        <v>+509,0</v>
      </c>
    </row>
    <row r="92" spans="1:7" ht="110.25">
      <c r="A92" s="13" t="s">
        <v>122</v>
      </c>
      <c r="B92" s="49">
        <v>703</v>
      </c>
      <c r="C92" s="49">
        <v>11</v>
      </c>
      <c r="D92" s="12" t="s">
        <v>10</v>
      </c>
      <c r="E92" s="15" t="s">
        <v>123</v>
      </c>
      <c r="F92" s="49">
        <v>200</v>
      </c>
      <c r="G92" s="51" t="s">
        <v>93</v>
      </c>
    </row>
    <row r="93" ht="99.75" customHeight="1"/>
  </sheetData>
  <sheetProtection/>
  <mergeCells count="3">
    <mergeCell ref="A3:F4"/>
    <mergeCell ref="E1:G2"/>
    <mergeCell ref="A5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2017-05-24T07:56:28Z</cp:lastPrinted>
  <dcterms:created xsi:type="dcterms:W3CDTF">2006-09-16T00:00:00Z</dcterms:created>
  <dcterms:modified xsi:type="dcterms:W3CDTF">2017-05-24T07:56:48Z</dcterms:modified>
  <cp:category/>
  <cp:version/>
  <cp:contentType/>
  <cp:contentStatus/>
</cp:coreProperties>
</file>