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2019-2020" sheetId="1" r:id="rId1"/>
  </sheets>
  <calcPr calcId="125725"/>
</workbook>
</file>

<file path=xl/calcChain.xml><?xml version="1.0" encoding="utf-8"?>
<calcChain xmlns="http://schemas.openxmlformats.org/spreadsheetml/2006/main">
  <c r="D21" i="1"/>
  <c r="C21"/>
  <c r="D31" l="1"/>
  <c r="C31"/>
  <c r="D41"/>
  <c r="C41"/>
  <c r="D16" l="1"/>
  <c r="D13" l="1"/>
  <c r="C13"/>
  <c r="D40" l="1"/>
  <c r="C33" l="1"/>
  <c r="D46" l="1"/>
  <c r="D45" s="1"/>
  <c r="C46"/>
  <c r="C45" s="1"/>
  <c r="C40"/>
  <c r="D38"/>
  <c r="D37" s="1"/>
  <c r="C38"/>
  <c r="C37" s="1"/>
  <c r="D33"/>
  <c r="D29"/>
  <c r="D28" s="1"/>
  <c r="C29"/>
  <c r="C28" s="1"/>
  <c r="D26"/>
  <c r="C26"/>
  <c r="D25"/>
  <c r="C25"/>
  <c r="D23"/>
  <c r="C23"/>
  <c r="D20"/>
  <c r="C20"/>
  <c r="C16"/>
  <c r="C19" l="1"/>
  <c r="C12"/>
  <c r="D19"/>
  <c r="D36"/>
  <c r="D35" s="1"/>
  <c r="C36"/>
  <c r="C35" s="1"/>
  <c r="D12" l="1"/>
  <c r="D48" s="1"/>
  <c r="C48"/>
</calcChain>
</file>

<file path=xl/sharedStrings.xml><?xml version="1.0" encoding="utf-8"?>
<sst xmlns="http://schemas.openxmlformats.org/spreadsheetml/2006/main" count="89" uniqueCount="85">
  <si>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</si>
  <si>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</si>
  <si>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</si>
  <si>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000 1 00 00000 00 0000 000</t>
  </si>
  <si>
    <t>000 1 01 00000 00 0000 000</t>
  </si>
  <si>
    <t>000 1 01 02000 01 0000 110</t>
  </si>
  <si>
    <t>000 1 03 00000 00 0000 000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</si>
  <si>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</si>
  <si>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</si>
  <si>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</si>
  <si>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</si>
  <si>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</si>
  <si>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000 1 11 05013 00 0000 120</t>
  </si>
  <si>
    <t>000 1 11 05013 13 0000 120</t>
  </si>
  <si>
    <t xml:space="preserve">000 1 11 05030 00 0000 120 </t>
  </si>
  <si>
    <t>000 1 11 05035 13 000 120</t>
  </si>
  <si>
    <t>000 1 11 09000 00 0000 120</t>
  </si>
  <si>
    <t>000 1 11 09040 00 0000 120</t>
  </si>
  <si>
    <t>000 1 11 09045 13 0000 120</t>
  </si>
  <si>
    <t>000 1 14 00000 00 0000 000</t>
  </si>
  <si>
    <t>000 1 14 06000 00 0000 430</t>
  </si>
  <si>
    <t>000 1 14 06013 13 0000 430</t>
  </si>
  <si>
    <t>000 1 16 00000 00 0000 000</t>
  </si>
  <si>
    <t>000 1 16 51040 02 0000 140</t>
  </si>
  <si>
    <t>000 116 90050 00 0000 140</t>
  </si>
  <si>
    <t>000 116 90050 13 0000 140</t>
  </si>
  <si>
    <t>000 2 00 00000 00 0000 000</t>
  </si>
  <si>
    <t>000 2 02 00000 00 0000 000</t>
  </si>
  <si>
    <t xml:space="preserve">                                            Приложение № 5</t>
  </si>
  <si>
    <t xml:space="preserve">                                   к решению Совета </t>
  </si>
  <si>
    <t>Наименование  показателей</t>
  </si>
  <si>
    <t>Д О  Х  О  Д  Ы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</si>
  <si>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</si>
  <si>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</si>
  <si>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</si>
  <si>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 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</si>
  <si>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</si>
  <si>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</si>
  <si>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</si>
  <si>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 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</si>
  <si>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</si>
  <si>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</si>
  <si>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</si>
  <si>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</si>
  <si>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</si>
  <si>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</si>
  <si>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</si>
  <si>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</si>
  <si>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</si>
  <si>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</si>
  <si>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Штрафы,санкции,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</si>
  <si>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</si>
  <si>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</si>
  <si>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</si>
  <si>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</si>
  <si>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</si>
  <si>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</si>
  <si>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</si>
  <si>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 xml:space="preserve">Прочие субсидии </t>
  </si>
  <si>
    <t>Прочие субсидии бюджетам городских поселений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</si>
  <si>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</si>
  <si>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</si>
  <si>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</si>
  <si>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</si>
  <si>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</si>
  <si>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народных депутатов 
города Струнино</t>
  </si>
  <si>
    <t>Сумма  тыс.руб.
на 2019 год</t>
  </si>
  <si>
    <t>000 2 02 10000 00 0000 151</t>
  </si>
  <si>
    <t>000 2 02 15001 00 0000 151</t>
  </si>
  <si>
    <t>000 2 02 15001 13 0000 151</t>
  </si>
  <si>
    <t>000 2 02 35118 00 0000 151</t>
  </si>
  <si>
    <t>000 2 02 35118 13 0000 151</t>
  </si>
  <si>
    <t>ПОСТУПЛЕНИЕ  ДОХОДОВ В БЮДЖЕТ ГОРОДА СТРУНИНО НА 2019-2020гг.</t>
  </si>
  <si>
    <t>Сумма  тыс.руб.
на 2020 год</t>
  </si>
  <si>
    <t>0</t>
  </si>
  <si>
    <t>50,0</t>
  </si>
  <si>
    <t>000 2 02 29999 13 7039 151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</si>
  <si>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</si>
  <si>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000 2 02 29999 13 0000 151</t>
  </si>
  <si>
    <t>000 2 02 29999 13 7015 151</t>
  </si>
  <si>
    <t>000 2 02 30000 00 0000 151</t>
  </si>
  <si>
    <t>000 2 02 29999 00 0000 151</t>
  </si>
  <si>
    <t xml:space="preserve">0002 02 25467 13 0000 151
</t>
  </si>
  <si>
    <t>Субсидии бюджетам городских поселений на обеспечение развития и укрепления материально-технической базы муниципальных домов культуры</t>
  </si>
  <si>
    <t xml:space="preserve">                                       от 08.12.2017 № 49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</si>
</sst>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/>
  </cellStyleXfs>
  <cellXfs count="4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left" wrapText="1"/>
    </xf>
    <xf numFmtId="164" fontId="2" fillId="0" borderId="2" xfId="0" applyNumberFormat="1" applyFont="1" applyBorder="1" applyAlignment="1">
      <alignment vertical="top"/>
    </xf>
    <xf numFmtId="0" fontId="2" fillId="0" borderId="3" xfId="0" applyFont="1" applyBorder="1"/>
    <xf numFmtId="164" fontId="2" fillId="0" borderId="2" xfId="0" applyNumberFormat="1" applyFont="1" applyFill="1" applyBorder="1" applyAlignment="1">
      <alignment vertical="top"/>
    </xf>
    <xf numFmtId="164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1" fillId="0" borderId="3" xfId="0" applyFont="1" applyBorder="1"/>
    <xf numFmtId="164" fontId="1" fillId="0" borderId="2" xfId="0" applyNumberFormat="1" applyFont="1" applyFill="1" applyBorder="1" applyAlignment="1">
      <alignment vertical="top"/>
    </xf>
    <xf numFmtId="0" fontId="2" fillId="2" borderId="4" xfId="1" applyFont="1" applyFill="1" applyBorder="1" applyAlignment="1">
      <alignment vertical="center" wrapText="1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6" fillId="0" borderId="0" xfId="0" applyFont="1"/>
    <xf numFmtId="0" fontId="2" fillId="0" borderId="3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49" fontId="2" fillId="2" borderId="2" xfId="1" applyNumberFormat="1" applyFont="1" applyFill="1" applyBorder="1" applyAlignment="1">
      <alignment horizontal="left" vertical="top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9"/>
  <sheetViews>
    <sheetView tabSelected="1" topLeftCell="A42" workbookViewId="0">
      <selection activeCell="A2" sqref="A2:D48"/>
    </sheetView>
  </sheetViews>
  <sheetFormatPr defaultRowHeight="15"/>
  <cols>
    <col min="1" max="1" width="27.7109375" customWidth="1"/>
    <col min="2" max="2" width="38.42578125" customWidth="1"/>
    <col min="3" max="3" width="12.5703125" customWidth="1"/>
    <col min="4" max="4" width="12.85546875" customWidth="1"/>
  </cols>
  <sheetData>
    <row r="2" spans="1:4">
      <c r="B2" s="44" t="s">
        <v>28</v>
      </c>
      <c r="C2" s="44"/>
    </row>
    <row r="3" spans="1:4">
      <c r="A3" t="s">
        <v>0</v>
      </c>
      <c r="B3" s="45" t="s">
        <v>29</v>
      </c>
      <c r="C3" s="45"/>
    </row>
    <row r="4" spans="1:4" ht="32.25" customHeight="1">
      <c r="B4" s="45" t="s">
        <v>65</v>
      </c>
      <c r="C4" s="45"/>
    </row>
    <row r="5" spans="1:4">
      <c r="A5" t="s">
        <v>1</v>
      </c>
      <c r="B5" s="44" t="s">
        <v>84</v>
      </c>
      <c r="C5" s="44"/>
    </row>
    <row r="7" spans="1:4" ht="15.75" customHeight="1">
      <c r="A7" s="42" t="s">
        <v>72</v>
      </c>
      <c r="B7" s="42"/>
      <c r="C7" s="42"/>
      <c r="D7" s="42"/>
    </row>
    <row r="8" spans="1:4" ht="15.75" customHeight="1">
      <c r="A8" s="43"/>
      <c r="B8" s="43"/>
      <c r="C8" s="43"/>
      <c r="D8" s="43"/>
    </row>
    <row r="9" spans="1:4" ht="47.25">
      <c r="A9" s="1" t="s">
        <v>2</v>
      </c>
      <c r="B9" s="2" t="s">
        <v>30</v>
      </c>
      <c r="C9" s="3" t="s">
        <v>66</v>
      </c>
      <c r="D9" s="3" t="s">
        <v>73</v>
      </c>
    </row>
    <row r="10" spans="1:4" ht="15.75">
      <c r="A10" s="1">
        <v>1</v>
      </c>
      <c r="B10" s="2">
        <v>2</v>
      </c>
      <c r="C10" s="1">
        <v>3</v>
      </c>
      <c r="D10" s="4"/>
    </row>
    <row r="11" spans="1:4" ht="15.75">
      <c r="A11" s="4"/>
      <c r="B11" s="2" t="s">
        <v>31</v>
      </c>
      <c r="C11" s="4"/>
      <c r="D11" s="4"/>
    </row>
    <row r="12" spans="1:4" ht="31.5">
      <c r="A12" s="5" t="s">
        <v>3</v>
      </c>
      <c r="B12" s="6" t="s">
        <v>32</v>
      </c>
      <c r="C12" s="7">
        <f>C13+C15+C16+C19+C28+C31</f>
        <v>44948</v>
      </c>
      <c r="D12" s="7">
        <f>D13+D15+D16+D19+D28+D31</f>
        <v>46329</v>
      </c>
    </row>
    <row r="13" spans="1:4" ht="15.75">
      <c r="A13" s="5" t="s">
        <v>4</v>
      </c>
      <c r="B13" s="8" t="s">
        <v>33</v>
      </c>
      <c r="C13" s="9">
        <f>C14</f>
        <v>12041</v>
      </c>
      <c r="D13" s="10">
        <f>D14</f>
        <v>12522</v>
      </c>
    </row>
    <row r="14" spans="1:4" ht="15.75">
      <c r="A14" s="11" t="s">
        <v>5</v>
      </c>
      <c r="B14" s="12" t="s">
        <v>34</v>
      </c>
      <c r="C14" s="13">
        <v>12041</v>
      </c>
      <c r="D14" s="13">
        <v>12522</v>
      </c>
    </row>
    <row r="15" spans="1:4" ht="63">
      <c r="A15" s="41" t="s">
        <v>6</v>
      </c>
      <c r="B15" s="14" t="s">
        <v>35</v>
      </c>
      <c r="C15" s="9">
        <v>2367</v>
      </c>
      <c r="D15" s="9">
        <v>2462</v>
      </c>
    </row>
    <row r="16" spans="1:4" ht="15.75">
      <c r="A16" s="5" t="s">
        <v>7</v>
      </c>
      <c r="B16" s="15" t="s">
        <v>36</v>
      </c>
      <c r="C16" s="7">
        <f>C17+C18</f>
        <v>27290</v>
      </c>
      <c r="D16" s="7">
        <f>D17+D18</f>
        <v>28095</v>
      </c>
    </row>
    <row r="17" spans="1:4" ht="15.75">
      <c r="A17" s="11" t="s">
        <v>8</v>
      </c>
      <c r="B17" s="16" t="s">
        <v>37</v>
      </c>
      <c r="C17" s="13">
        <v>1840</v>
      </c>
      <c r="D17" s="13">
        <v>1970</v>
      </c>
    </row>
    <row r="18" spans="1:4" ht="15.75">
      <c r="A18" s="11" t="s">
        <v>9</v>
      </c>
      <c r="B18" s="16" t="s">
        <v>38</v>
      </c>
      <c r="C18" s="13">
        <v>25450</v>
      </c>
      <c r="D18" s="13">
        <v>26125</v>
      </c>
    </row>
    <row r="19" spans="1:4" ht="63">
      <c r="A19" s="5" t="s">
        <v>10</v>
      </c>
      <c r="B19" s="17" t="s">
        <v>39</v>
      </c>
      <c r="C19" s="7">
        <f>C20+C25</f>
        <v>3200</v>
      </c>
      <c r="D19" s="7">
        <f>D20+D25</f>
        <v>3200</v>
      </c>
    </row>
    <row r="20" spans="1:4" ht="141.75">
      <c r="A20" s="5" t="s">
        <v>11</v>
      </c>
      <c r="B20" s="18" t="s">
        <v>40</v>
      </c>
      <c r="C20" s="19">
        <f>C22+C24</f>
        <v>2200</v>
      </c>
      <c r="D20" s="19">
        <f>D22+D24</f>
        <v>2200</v>
      </c>
    </row>
    <row r="21" spans="1:4" ht="126">
      <c r="A21" s="11" t="s">
        <v>12</v>
      </c>
      <c r="B21" s="18" t="s">
        <v>41</v>
      </c>
      <c r="C21" s="19">
        <f>C22</f>
        <v>1200</v>
      </c>
      <c r="D21" s="19">
        <f>D22</f>
        <v>1200</v>
      </c>
    </row>
    <row r="22" spans="1:4" ht="126">
      <c r="A22" s="11" t="s">
        <v>13</v>
      </c>
      <c r="B22" s="18" t="s">
        <v>41</v>
      </c>
      <c r="C22" s="19">
        <v>1200</v>
      </c>
      <c r="D22" s="19">
        <v>1200</v>
      </c>
    </row>
    <row r="23" spans="1:4" ht="157.5">
      <c r="A23" s="11" t="s">
        <v>14</v>
      </c>
      <c r="B23" s="18" t="s">
        <v>42</v>
      </c>
      <c r="C23" s="13">
        <f>C24</f>
        <v>1000</v>
      </c>
      <c r="D23" s="13">
        <f>D24</f>
        <v>1000</v>
      </c>
    </row>
    <row r="24" spans="1:4" ht="126">
      <c r="A24" s="11" t="s">
        <v>15</v>
      </c>
      <c r="B24" s="20" t="s">
        <v>43</v>
      </c>
      <c r="C24" s="13">
        <v>1000</v>
      </c>
      <c r="D24" s="13">
        <v>1000</v>
      </c>
    </row>
    <row r="25" spans="1:4" ht="126">
      <c r="A25" s="11" t="s">
        <v>16</v>
      </c>
      <c r="B25" s="18" t="s">
        <v>44</v>
      </c>
      <c r="C25" s="13">
        <f>C27</f>
        <v>1000</v>
      </c>
      <c r="D25" s="13">
        <f>D27</f>
        <v>1000</v>
      </c>
    </row>
    <row r="26" spans="1:4" ht="141.75">
      <c r="A26" s="11" t="s">
        <v>17</v>
      </c>
      <c r="B26" s="18" t="s">
        <v>45</v>
      </c>
      <c r="C26" s="13">
        <f>C27</f>
        <v>1000</v>
      </c>
      <c r="D26" s="13">
        <f>D27</f>
        <v>1000</v>
      </c>
    </row>
    <row r="27" spans="1:4" ht="157.5">
      <c r="A27" s="11" t="s">
        <v>18</v>
      </c>
      <c r="B27" s="21" t="s">
        <v>46</v>
      </c>
      <c r="C27" s="13">
        <v>1000</v>
      </c>
      <c r="D27" s="13">
        <v>1000</v>
      </c>
    </row>
    <row r="28" spans="1:4" ht="31.5">
      <c r="A28" s="5" t="s">
        <v>19</v>
      </c>
      <c r="B28" s="17" t="s">
        <v>47</v>
      </c>
      <c r="C28" s="7">
        <f>C29</f>
        <v>0</v>
      </c>
      <c r="D28" s="7">
        <f>D29</f>
        <v>0</v>
      </c>
    </row>
    <row r="29" spans="1:4" ht="94.5">
      <c r="A29" s="33" t="s">
        <v>20</v>
      </c>
      <c r="B29" s="34" t="s">
        <v>48</v>
      </c>
      <c r="C29" s="35">
        <f>C30</f>
        <v>0</v>
      </c>
      <c r="D29" s="35">
        <f>D30</f>
        <v>0</v>
      </c>
    </row>
    <row r="30" spans="1:4" ht="94.5">
      <c r="A30" s="11" t="s">
        <v>21</v>
      </c>
      <c r="B30" s="36" t="s">
        <v>49</v>
      </c>
      <c r="C30" s="19">
        <v>0</v>
      </c>
      <c r="D30" s="19">
        <v>0</v>
      </c>
    </row>
    <row r="31" spans="1:4" ht="31.5">
      <c r="A31" s="24" t="s">
        <v>22</v>
      </c>
      <c r="B31" s="25" t="s">
        <v>50</v>
      </c>
      <c r="C31" s="26" t="str">
        <f>C33</f>
        <v>50,0</v>
      </c>
      <c r="D31" s="26" t="str">
        <f>D33</f>
        <v>50,0</v>
      </c>
    </row>
    <row r="32" spans="1:4" ht="94.5">
      <c r="A32" s="22" t="s">
        <v>23</v>
      </c>
      <c r="B32" s="23" t="s">
        <v>51</v>
      </c>
      <c r="C32" s="28" t="s">
        <v>74</v>
      </c>
      <c r="D32" s="28" t="s">
        <v>74</v>
      </c>
    </row>
    <row r="33" spans="1:4" ht="31.5">
      <c r="A33" s="22" t="s">
        <v>24</v>
      </c>
      <c r="B33" s="23" t="s">
        <v>50</v>
      </c>
      <c r="C33" s="27" t="str">
        <f>C34</f>
        <v>50,0</v>
      </c>
      <c r="D33" s="27" t="str">
        <f>D34</f>
        <v>50,0</v>
      </c>
    </row>
    <row r="34" spans="1:4" ht="63">
      <c r="A34" s="22" t="s">
        <v>25</v>
      </c>
      <c r="B34" s="29" t="s">
        <v>52</v>
      </c>
      <c r="C34" s="28" t="s">
        <v>75</v>
      </c>
      <c r="D34" s="28" t="s">
        <v>75</v>
      </c>
    </row>
    <row r="35" spans="1:4" ht="15.75">
      <c r="A35" s="5" t="s">
        <v>26</v>
      </c>
      <c r="B35" s="17" t="s">
        <v>53</v>
      </c>
      <c r="C35" s="7">
        <f>C36</f>
        <v>3677.8999999999996</v>
      </c>
      <c r="D35" s="7">
        <f>D36</f>
        <v>8357.6</v>
      </c>
    </row>
    <row r="36" spans="1:4" ht="47.25">
      <c r="A36" s="11" t="s">
        <v>27</v>
      </c>
      <c r="B36" s="18" t="s">
        <v>54</v>
      </c>
      <c r="C36" s="7">
        <f>C37+C40+C45</f>
        <v>3677.8999999999996</v>
      </c>
      <c r="D36" s="7">
        <f>D37+D40+D45</f>
        <v>8357.6</v>
      </c>
    </row>
    <row r="37" spans="1:4" ht="47.25">
      <c r="A37" s="5" t="s">
        <v>67</v>
      </c>
      <c r="B37" s="17" t="s">
        <v>55</v>
      </c>
      <c r="C37" s="7">
        <f>C38</f>
        <v>266.2</v>
      </c>
      <c r="D37" s="7">
        <f>D38</f>
        <v>0</v>
      </c>
    </row>
    <row r="38" spans="1:4" ht="31.5">
      <c r="A38" s="11" t="s">
        <v>68</v>
      </c>
      <c r="B38" s="18" t="s">
        <v>56</v>
      </c>
      <c r="C38" s="19">
        <f>C39</f>
        <v>266.2</v>
      </c>
      <c r="D38" s="19">
        <f>D39</f>
        <v>0</v>
      </c>
    </row>
    <row r="39" spans="1:4" ht="47.25">
      <c r="A39" s="11" t="s">
        <v>69</v>
      </c>
      <c r="B39" s="31" t="s">
        <v>57</v>
      </c>
      <c r="C39" s="19">
        <v>266.2</v>
      </c>
      <c r="D39" s="19">
        <v>0</v>
      </c>
    </row>
    <row r="40" spans="1:4" ht="15.75">
      <c r="A40" s="5" t="s">
        <v>81</v>
      </c>
      <c r="B40" s="17" t="s">
        <v>58</v>
      </c>
      <c r="C40" s="7">
        <f>C41</f>
        <v>2887.9</v>
      </c>
      <c r="D40" s="7">
        <f>D41</f>
        <v>7814.9</v>
      </c>
    </row>
    <row r="41" spans="1:4" ht="31.5">
      <c r="A41" s="11" t="s">
        <v>78</v>
      </c>
      <c r="B41" s="32" t="s">
        <v>59</v>
      </c>
      <c r="C41" s="19">
        <f>C42+C43+C44</f>
        <v>2887.9</v>
      </c>
      <c r="D41" s="19">
        <f>D42+D43+D44</f>
        <v>7814.9</v>
      </c>
    </row>
    <row r="42" spans="1:4" ht="94.5">
      <c r="A42" s="11" t="s">
        <v>79</v>
      </c>
      <c r="B42" s="18" t="s">
        <v>60</v>
      </c>
      <c r="C42" s="19">
        <v>1.8</v>
      </c>
      <c r="D42" s="19">
        <v>1.8</v>
      </c>
    </row>
    <row r="43" spans="1:4" ht="126">
      <c r="A43" s="11" t="s">
        <v>76</v>
      </c>
      <c r="B43" s="18" t="s">
        <v>77</v>
      </c>
      <c r="C43" s="19">
        <v>2886.1</v>
      </c>
      <c r="D43" s="19">
        <v>2886.1</v>
      </c>
    </row>
    <row r="44" spans="1:4" ht="78.75">
      <c r="A44" s="36" t="s">
        <v>82</v>
      </c>
      <c r="B44" s="40" t="s">
        <v>83</v>
      </c>
      <c r="C44" s="19">
        <v>0</v>
      </c>
      <c r="D44" s="19">
        <v>4927</v>
      </c>
    </row>
    <row r="45" spans="1:4" ht="47.25">
      <c r="A45" s="5" t="s">
        <v>80</v>
      </c>
      <c r="B45" s="17" t="s">
        <v>61</v>
      </c>
      <c r="C45" s="7">
        <f>C46</f>
        <v>523.79999999999995</v>
      </c>
      <c r="D45" s="7">
        <f>D46</f>
        <v>542.70000000000005</v>
      </c>
    </row>
    <row r="46" spans="1:4" ht="63">
      <c r="A46" s="11" t="s">
        <v>70</v>
      </c>
      <c r="B46" s="18" t="s">
        <v>62</v>
      </c>
      <c r="C46" s="19">
        <f>C47</f>
        <v>523.79999999999995</v>
      </c>
      <c r="D46" s="19">
        <f>D47</f>
        <v>542.70000000000005</v>
      </c>
    </row>
    <row r="47" spans="1:4" ht="78.75">
      <c r="A47" s="11" t="s">
        <v>71</v>
      </c>
      <c r="B47" s="32" t="s">
        <v>63</v>
      </c>
      <c r="C47" s="19">
        <v>523.79999999999995</v>
      </c>
      <c r="D47" s="19">
        <v>542.70000000000005</v>
      </c>
    </row>
    <row r="48" spans="1:4" ht="15.75">
      <c r="A48" s="30"/>
      <c r="B48" s="39" t="s">
        <v>64</v>
      </c>
      <c r="C48" s="37">
        <f>C12+C35</f>
        <v>48625.9</v>
      </c>
      <c r="D48" s="37">
        <f>D12+D35</f>
        <v>54686.6</v>
      </c>
    </row>
    <row r="49" spans="3:4">
      <c r="C49" s="38"/>
      <c r="D49" s="38"/>
    </row>
  </sheetData>
  <mergeCells count="5">
    <mergeCell ref="A7:D8"/>
    <mergeCell ref="B2:C2"/>
    <mergeCell ref="B3:C3"/>
    <mergeCell ref="B4:C4"/>
    <mergeCell ref="B5:C5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2017-12-25T13:14:26Z</dcterms:modified>
</cp:coreProperties>
</file>