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30" windowWidth="11340" windowHeight="5655" activeTab="0"/>
  </bookViews>
  <sheets>
    <sheet name="2018" sheetId="1" r:id="rId1"/>
  </sheets>
  <definedNames>
    <definedName name="_xlnm.Print_Area" localSheetId="0">'2018'!$A$1:$C$78</definedName>
  </definedNames>
  <calcPr fullCalcOnLoad="1"/>
</workbook>
</file>

<file path=xl/sharedStrings.xml><?xml version="1.0" encoding="utf-8"?>
<sst xmlns="http://schemas.openxmlformats.org/spreadsheetml/2006/main" count="152" uniqueCount="149">
  <si>
    <t xml:space="preserve">                                                                                            к решению Совета народных</t>
  </si>
  <si>
    <t xml:space="preserve">                                                                                            от__________2004г. №________</t>
  </si>
  <si>
    <t>Код по классификации</t>
  </si>
  <si>
    <t>Наименование  показателей</t>
  </si>
  <si>
    <t>Д О  Х  О  Д  Ы</t>
  </si>
  <si>
    <t>000 1 00 00000 00 0000 000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</si>
  <si>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</si>
  <si>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</si>
  <si>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>000 1 11 05000 00 0000 120</t>
  </si>
  <si>
    <t>000 1 14 00000 00 0000 000</t>
  </si>
  <si>
    <t>Доходы от продажи материальных и нематериальных активов</t>
  </si>
  <si>
    <t>000 2 00 00000 00 0000 000</t>
  </si>
  <si>
    <t>Безвозмездные поступления</t>
  </si>
  <si>
    <t>000 2 02 00000 00 0000 000</t>
  </si>
  <si>
    <t>ИТОГО ДОХОДОВ</t>
  </si>
  <si>
    <t>Сумма  тыс.руб.</t>
  </si>
  <si>
    <t>Безвозмездные поступления от других бюджетов бюджетной системы Российской Федерации</t>
  </si>
  <si>
    <t xml:space="preserve">                                   к решению Совета </t>
  </si>
  <si>
    <t>народных депутатов 
г.Струнино</t>
  </si>
  <si>
    <t>НАЛОГОВЫЕ И НЕНАЛОГОВЫЕ ДОХОДЫ</t>
  </si>
  <si>
    <t>Доходы,получаемые в виде арендной платы,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 муниципальных унитарных предприятий,в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</si>
  <si>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</si>
  <si>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</si>
  <si>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000 1 14 06000 00 0000 430</t>
  </si>
  <si>
    <t xml:space="preserve">000 1 11 05030 00 0000 120 </t>
  </si>
  <si>
    <t>000 1 11 09000 00 0000 120</t>
  </si>
  <si>
    <t>000 1 11 09040 00 0000 120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</si>
  <si>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</si>
  <si>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</si>
  <si>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субсидии 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</si>
  <si>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</si>
  <si>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000 1 16 00000 00 0000 000</t>
  </si>
  <si>
    <t>Штрафы,санкции, возмещение ущерба</t>
  </si>
  <si>
    <t>000 116 90050 00 0000 140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</si>
  <si>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</si>
  <si>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</si>
  <si>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 городских поселений</t>
  </si>
  <si>
    <t>000 1 14 06013 13 0000 430</t>
  </si>
  <si>
    <t>000 1 11 05035 13 000 120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</si>
  <si>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</si>
  <si>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учреждений(за исключением имущества муниципальных автономных учреждений)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</si>
  <si>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</si>
  <si>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</si>
  <si>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</si>
  <si>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</si>
  <si>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субсидии бюджетам городских поселений</t>
  </si>
  <si>
    <t>Субсидии бюджетам городских поселений на обеспечение равной доступности услуг общественного транспорта для отдельных категорий граждан в муниципальном сообщении</t>
  </si>
  <si>
    <t>Субсидии на осуществление дорожной деятельности в отношении автомобильных дорог общего пользования местного значения</t>
  </si>
  <si>
    <t>Субсидии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</si>
  <si>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000 2 02 29999 13 7015 151</t>
  </si>
  <si>
    <t>000 2 02 29999 13 7039 151</t>
  </si>
  <si>
    <t>000 2 02 29999 13 7246 151</t>
  </si>
  <si>
    <t>000 2 02 29999 13 0000 151</t>
  </si>
  <si>
    <t>000 2 02 29999 00 0000 151</t>
  </si>
  <si>
    <t>Иные межбюджетные трансферты</t>
  </si>
  <si>
    <t xml:space="preserve">000 2 02 40000 00 0000 151
</t>
  </si>
  <si>
    <t>000 202 49999 00 0000 151</t>
  </si>
  <si>
    <t>000 202 49999 13 0000 151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</si>
  <si>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</si>
  <si>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</si>
  <si>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 xml:space="preserve">                                       от                        № </t>
  </si>
  <si>
    <t xml:space="preserve">                                            Приложение № 1</t>
  </si>
  <si>
    <t>ИЗМЕНЕНИЕ В ПОСТУПЛЕНИЕ  ДОХОДОВ  В  БЮДЖЕТ ГОРОДА СТРУНИНО   НА 2018 г.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</si>
  <si>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</si>
  <si>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</si>
  <si>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</si>
  <si>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</si>
  <si>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</si>
  <si>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</si>
  <si>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000 1 13 02995 13 0000 130</t>
  </si>
  <si>
    <t>Прочие доходы от компенсации затрат бюджетов городских поселений</t>
  </si>
  <si>
    <t>000 1 14 02050 13 0000 410</t>
  </si>
  <si>
    <t>000 1 14 02000 00 0000 410</t>
  </si>
  <si>
    <t>000 1 14 02053 13 0000 410</t>
  </si>
  <si>
    <t>000 1 14 02050 13 0000 440</t>
  </si>
  <si>
    <t>000 1 14 02053 13 0000 440</t>
  </si>
  <si>
    <t>Доходы от реализации имущества, находящегося в собственности городских поселений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</si>
  <si>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</si>
  <si>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поселений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казенных), в части реаеализации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</si>
  <si>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</si>
  <si>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имущества муниципальных  бюджетных и автономных учреждений, а также муниципальных унитарных предприятий, в том числе казенных), в части реализации материальных запасов по указанному имуществу</t>
  </si>
  <si>
    <t>-4,0</t>
  </si>
  <si>
    <t>000 1 16 51000 02 0000 140</t>
  </si>
  <si>
    <t>000 1 16 51040 02 0000 140</t>
  </si>
  <si>
    <t>Денежные взыскания (штрафы),  установленные законами субъектов Российской Федерации за несоблюдение муниципальных правовых актов</t>
  </si>
  <si>
    <t>Денежные взыскания (штрафы),  установленные законами субъектов Российской Федерации за несоблюдение муниципальных правовых актов, зачисляемые в бюджеты поселений</t>
  </si>
  <si>
    <t>Субсидии бюджетам бюджетной системы Российской Федерации (межбюджетные субсидии)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</si>
  <si>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</si>
  <si>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</si>
  <si>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000 2 02 20000 00 0000 151</t>
  </si>
  <si>
    <t>000 2 02 20302 00 0000 151</t>
  </si>
  <si>
    <t>000 2 02 20302 13 0000 151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</si>
  <si>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</si>
  <si>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</si>
  <si>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000 2 02 25555 00 0000 151</t>
  </si>
  <si>
    <t>000 2 02 25555 13 0000 151</t>
  </si>
  <si>
    <t>000 1 03 00000 00 0000 000</t>
  </si>
  <si>
    <t>НАЛОГИ НА ТОВАРЫ (РАБОТЫ, УСЛУГИ), РЕАЛИЗУЕМЫЕ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</si>
  <si>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</si>
  <si>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</si>
  <si>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</si>
  <si>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</si>
  <si>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</si>
  <si>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</si>
  <si>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</si>
  <si>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000 1 03 022 60 01 0000 110</t>
  </si>
  <si>
    <t>+31,0</t>
  </si>
  <si>
    <t>-91,0</t>
  </si>
  <si>
    <t>0</t>
  </si>
  <si>
    <t>+191,5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</si>
  <si>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</si>
  <si>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</si>
  <si>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</si>
  <si>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</si>
  <si>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</si>
  <si>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</si>
  <si>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</si>
  <si>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Земельный налог</t>
  </si>
  <si>
    <t>000 106 06030 00 0000 110</t>
  </si>
  <si>
    <t xml:space="preserve">Земельный налог с организаций
</t>
  </si>
  <si>
    <t>000 106 06033 13 0000 110</t>
  </si>
  <si>
    <t>Земельный налог с организаций, обладающих земельным участком, расположенным в границах сельских поселений</t>
  </si>
  <si>
    <t>000 106 06040 00 0000 110</t>
  </si>
  <si>
    <t xml:space="preserve">Земельный налог с физических лиц
</t>
  </si>
  <si>
    <t>000 106 06043 13 0000 110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</si>
  <si>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</si>
  <si>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000 1 11 05020 00 0000 120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</si>
  <si>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</si>
  <si>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</si>
  <si>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</si>
  <si>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400,0</t>
  </si>
  <si>
    <t>3,953</t>
  </si>
  <si>
    <t>1020,0</t>
  </si>
  <si>
    <t>11,0</t>
  </si>
  <si>
    <t>71,29</t>
  </si>
  <si>
    <t>370,0</t>
  </si>
  <si>
    <t>4,0</t>
  </si>
  <si>
    <t>000 2 02 20300 13 0000 151</t>
  </si>
  <si>
    <t>000 2 02 20300 00 0000 151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</si>
  <si>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</si>
  <si>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</si>
  <si>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</si>
  <si>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</si>
  <si>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</si>
  <si>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</si>
  <si>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000 2 02 04014 00 0000 151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</si>
  <si>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</si>
  <si>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000 2 02 04014 13 0000 151</t>
  </si>
  <si>
    <t xml:space="preserve"> 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</si>
</sst>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  <numFmt numFmtId="179" formatCode="0.000"/>
    <numFmt numFmtId="180" formatCode="0.00000"/>
    <numFmt numFmtId="181" formatCode="0.0000"/>
    <numFmt numFmtId="182" formatCode="[$-FC19]d\ mmmm\ yyyy\ &quot;г.&quot;"/>
    <numFmt numFmtId="183" formatCode="#,##0.0000"/>
    <numFmt numFmtId="184" formatCode="0.00000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6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>
      <alignment horizontal="left"/>
      <protection/>
    </xf>
    <xf numFmtId="0" fontId="42" fillId="0" borderId="0">
      <alignment horizontal="left"/>
      <protection/>
    </xf>
    <xf numFmtId="0" fontId="42" fillId="0" borderId="0">
      <alignment horizontal="left"/>
      <protection/>
    </xf>
    <xf numFmtId="0" fontId="42" fillId="0" borderId="0">
      <alignment horizontal="left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0" borderId="0">
      <alignment horizontal="left"/>
      <protection/>
    </xf>
    <xf numFmtId="0" fontId="42" fillId="0" borderId="0">
      <alignment horizontal="left"/>
      <protection/>
    </xf>
    <xf numFmtId="49" fontId="8" fillId="0" borderId="1">
      <alignment/>
      <protection/>
    </xf>
    <xf numFmtId="49" fontId="8" fillId="0" borderId="1">
      <alignment/>
      <protection/>
    </xf>
    <xf numFmtId="4" fontId="8" fillId="0" borderId="2">
      <alignment horizontal="right"/>
      <protection/>
    </xf>
    <xf numFmtId="4" fontId="8" fillId="0" borderId="2">
      <alignment horizontal="right"/>
      <protection/>
    </xf>
    <xf numFmtId="4" fontId="8" fillId="0" borderId="3">
      <alignment horizontal="right"/>
      <protection/>
    </xf>
    <xf numFmtId="4" fontId="8" fillId="0" borderId="3">
      <alignment horizontal="right"/>
      <protection/>
    </xf>
    <xf numFmtId="49" fontId="8" fillId="0" borderId="0">
      <alignment horizontal="right"/>
      <protection/>
    </xf>
    <xf numFmtId="49" fontId="8" fillId="0" borderId="0">
      <alignment horizontal="right"/>
      <protection/>
    </xf>
    <xf numFmtId="0" fontId="8" fillId="0" borderId="1">
      <alignment/>
      <protection/>
    </xf>
    <xf numFmtId="0" fontId="8" fillId="0" borderId="1">
      <alignment/>
      <protection/>
    </xf>
    <xf numFmtId="4" fontId="8" fillId="0" borderId="4">
      <alignment horizontal="right"/>
      <protection/>
    </xf>
    <xf numFmtId="4" fontId="8" fillId="0" borderId="4">
      <alignment horizontal="right"/>
      <protection/>
    </xf>
    <xf numFmtId="49" fontId="8" fillId="0" borderId="5">
      <alignment horizontal="center"/>
      <protection/>
    </xf>
    <xf numFmtId="49" fontId="8" fillId="0" borderId="5">
      <alignment horizontal="center"/>
      <protection/>
    </xf>
    <xf numFmtId="4" fontId="8" fillId="0" borderId="6">
      <alignment horizontal="right"/>
      <protection/>
    </xf>
    <xf numFmtId="4" fontId="8" fillId="0" borderId="6">
      <alignment horizontal="right"/>
      <protection/>
    </xf>
    <xf numFmtId="0" fontId="9" fillId="0" borderId="0">
      <alignment horizontal="center"/>
      <protection/>
    </xf>
    <xf numFmtId="0" fontId="9" fillId="0" borderId="0">
      <alignment horizontal="center"/>
      <protection/>
    </xf>
    <xf numFmtId="0" fontId="9" fillId="0" borderId="1">
      <alignment/>
      <protection/>
    </xf>
    <xf numFmtId="0" fontId="9" fillId="0" borderId="1">
      <alignment/>
      <protection/>
    </xf>
    <xf numFmtId="0" fontId="8" fillId="0" borderId="7">
      <alignment horizontal="left" wrapText="1"/>
      <protection/>
    </xf>
    <xf numFmtId="0" fontId="8" fillId="0" borderId="7">
      <alignment horizontal="left" wrapText="1"/>
      <protection/>
    </xf>
    <xf numFmtId="0" fontId="8" fillId="0" borderId="8">
      <alignment horizontal="left" wrapText="1" indent="1"/>
      <protection/>
    </xf>
    <xf numFmtId="0" fontId="8" fillId="0" borderId="8">
      <alignment horizontal="left" wrapText="1" indent="1"/>
      <protection/>
    </xf>
    <xf numFmtId="0" fontId="8" fillId="0" borderId="7">
      <alignment horizontal="left" wrapText="1" indent="2"/>
      <protection/>
    </xf>
    <xf numFmtId="0" fontId="8" fillId="0" borderId="7">
      <alignment horizontal="left" wrapText="1" indent="2"/>
      <protection/>
    </xf>
    <xf numFmtId="0" fontId="8" fillId="0" borderId="9">
      <alignment horizontal="left" wrapText="1" indent="2"/>
      <protection/>
    </xf>
    <xf numFmtId="0" fontId="8" fillId="0" borderId="9">
      <alignment horizontal="left" wrapText="1" indent="2"/>
      <protection/>
    </xf>
    <xf numFmtId="0" fontId="13" fillId="0" borderId="1">
      <alignment wrapText="1"/>
      <protection/>
    </xf>
    <xf numFmtId="0" fontId="13" fillId="0" borderId="1">
      <alignment wrapText="1"/>
      <protection/>
    </xf>
    <xf numFmtId="0" fontId="13" fillId="0" borderId="10">
      <alignment wrapText="1"/>
      <protection/>
    </xf>
    <xf numFmtId="0" fontId="13" fillId="0" borderId="10">
      <alignment wrapText="1"/>
      <protection/>
    </xf>
    <xf numFmtId="0" fontId="13" fillId="0" borderId="11">
      <alignment wrapText="1"/>
      <protection/>
    </xf>
    <xf numFmtId="0" fontId="13" fillId="0" borderId="11">
      <alignment wrapText="1"/>
      <protection/>
    </xf>
    <xf numFmtId="0" fontId="8" fillId="0" borderId="0">
      <alignment horizontal="center" wrapText="1"/>
      <protection/>
    </xf>
    <xf numFmtId="0" fontId="8" fillId="0" borderId="0">
      <alignment horizontal="center" wrapText="1"/>
      <protection/>
    </xf>
    <xf numFmtId="49" fontId="8" fillId="0" borderId="1">
      <alignment horizontal="left"/>
      <protection/>
    </xf>
    <xf numFmtId="49" fontId="8" fillId="0" borderId="1">
      <alignment horizontal="left"/>
      <protection/>
    </xf>
    <xf numFmtId="49" fontId="8" fillId="0" borderId="12">
      <alignment horizontal="center" wrapText="1"/>
      <protection/>
    </xf>
    <xf numFmtId="49" fontId="8" fillId="0" borderId="12">
      <alignment horizontal="center" wrapText="1"/>
      <protection/>
    </xf>
    <xf numFmtId="49" fontId="8" fillId="0" borderId="12">
      <alignment horizontal="left" wrapText="1"/>
      <protection/>
    </xf>
    <xf numFmtId="49" fontId="8" fillId="0" borderId="12">
      <alignment horizontal="left" wrapText="1"/>
      <protection/>
    </xf>
    <xf numFmtId="49" fontId="8" fillId="0" borderId="12">
      <alignment horizontal="center" shrinkToFit="1"/>
      <protection/>
    </xf>
    <xf numFmtId="49" fontId="8" fillId="0" borderId="12">
      <alignment horizontal="center" shrinkToFit="1"/>
      <protection/>
    </xf>
    <xf numFmtId="49" fontId="8" fillId="0" borderId="1">
      <alignment horizontal="center"/>
      <protection/>
    </xf>
    <xf numFmtId="49" fontId="8" fillId="0" borderId="1">
      <alignment horizontal="center"/>
      <protection/>
    </xf>
    <xf numFmtId="0" fontId="8" fillId="0" borderId="11">
      <alignment horizontal="center"/>
      <protection/>
    </xf>
    <xf numFmtId="0" fontId="8" fillId="0" borderId="11">
      <alignment horizontal="center"/>
      <protection/>
    </xf>
    <xf numFmtId="0" fontId="8" fillId="0" borderId="0">
      <alignment horizontal="center"/>
      <protection/>
    </xf>
    <xf numFmtId="0" fontId="8" fillId="0" borderId="0">
      <alignment horizontal="center"/>
      <protection/>
    </xf>
    <xf numFmtId="49" fontId="8" fillId="0" borderId="1">
      <alignment/>
      <protection/>
    </xf>
    <xf numFmtId="49" fontId="8" fillId="0" borderId="1">
      <alignment/>
      <protection/>
    </xf>
    <xf numFmtId="49" fontId="8" fillId="0" borderId="2">
      <alignment horizontal="center" shrinkToFit="1"/>
      <protection/>
    </xf>
    <xf numFmtId="49" fontId="8" fillId="0" borderId="2">
      <alignment horizontal="center" shrinkToFit="1"/>
      <protection/>
    </xf>
    <xf numFmtId="0" fontId="8" fillId="0" borderId="11">
      <alignment/>
      <protection/>
    </xf>
    <xf numFmtId="0" fontId="8" fillId="0" borderId="11">
      <alignment/>
      <protection/>
    </xf>
    <xf numFmtId="0" fontId="8" fillId="0" borderId="1">
      <alignment horizontal="center"/>
      <protection/>
    </xf>
    <xf numFmtId="0" fontId="8" fillId="0" borderId="1">
      <alignment horizontal="center"/>
      <protection/>
    </xf>
    <xf numFmtId="49" fontId="8" fillId="0" borderId="11">
      <alignment horizontal="center"/>
      <protection/>
    </xf>
    <xf numFmtId="49" fontId="8" fillId="0" borderId="11">
      <alignment horizontal="center"/>
      <protection/>
    </xf>
    <xf numFmtId="49" fontId="8" fillId="0" borderId="0">
      <alignment horizontal="left"/>
      <protection/>
    </xf>
    <xf numFmtId="49" fontId="8" fillId="0" borderId="0">
      <alignment horizontal="left"/>
      <protection/>
    </xf>
    <xf numFmtId="0" fontId="4" fillId="0" borderId="1">
      <alignment/>
      <protection/>
    </xf>
    <xf numFmtId="0" fontId="4" fillId="0" borderId="1">
      <alignment/>
      <protection/>
    </xf>
    <xf numFmtId="0" fontId="4" fillId="0" borderId="11">
      <alignment/>
      <protection/>
    </xf>
    <xf numFmtId="0" fontId="4" fillId="0" borderId="11">
      <alignment/>
      <protection/>
    </xf>
    <xf numFmtId="49" fontId="8" fillId="0" borderId="4">
      <alignment horizontal="center"/>
      <protection/>
    </xf>
    <xf numFmtId="49" fontId="8" fillId="0" borderId="4">
      <alignment horizontal="center"/>
      <protection/>
    </xf>
    <xf numFmtId="0" fontId="9" fillId="0" borderId="13">
      <alignment horizontal="center" vertical="center" textRotation="90" wrapText="1"/>
      <protection/>
    </xf>
    <xf numFmtId="0" fontId="9" fillId="0" borderId="13">
      <alignment horizontal="center" vertical="center" textRotation="90" wrapText="1"/>
      <protection/>
    </xf>
    <xf numFmtId="0" fontId="9" fillId="0" borderId="11">
      <alignment horizontal="center" vertical="center" textRotation="90" wrapText="1"/>
      <protection/>
    </xf>
    <xf numFmtId="0" fontId="9" fillId="0" borderId="11">
      <alignment horizontal="center" vertical="center" textRotation="90" wrapText="1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0" borderId="13">
      <alignment horizontal="center" vertical="center" textRotation="90"/>
      <protection/>
    </xf>
    <xf numFmtId="0" fontId="9" fillId="0" borderId="13">
      <alignment horizontal="center" vertical="center" textRotation="90"/>
      <protection/>
    </xf>
    <xf numFmtId="49" fontId="8" fillId="0" borderId="10">
      <alignment horizontal="center" vertical="center" wrapText="1"/>
      <protection/>
    </xf>
    <xf numFmtId="49" fontId="8" fillId="0" borderId="10">
      <alignment horizontal="center" vertical="center" wrapText="1"/>
      <protection/>
    </xf>
    <xf numFmtId="0" fontId="9" fillId="0" borderId="14">
      <alignment/>
      <protection/>
    </xf>
    <xf numFmtId="0" fontId="9" fillId="0" borderId="14">
      <alignment/>
      <protection/>
    </xf>
    <xf numFmtId="49" fontId="17" fillId="0" borderId="15">
      <alignment horizontal="left" vertical="center" wrapText="1"/>
      <protection/>
    </xf>
    <xf numFmtId="49" fontId="17" fillId="0" borderId="15">
      <alignment horizontal="left" vertical="center" wrapText="1"/>
      <protection/>
    </xf>
    <xf numFmtId="49" fontId="8" fillId="0" borderId="16">
      <alignment horizontal="left" vertical="center" wrapText="1" indent="2"/>
      <protection/>
    </xf>
    <xf numFmtId="49" fontId="8" fillId="0" borderId="16">
      <alignment horizontal="left" vertical="center" wrapText="1" indent="2"/>
      <protection/>
    </xf>
    <xf numFmtId="49" fontId="8" fillId="0" borderId="9">
      <alignment horizontal="left" vertical="center" wrapText="1" indent="3"/>
      <protection/>
    </xf>
    <xf numFmtId="49" fontId="8" fillId="0" borderId="9">
      <alignment horizontal="left" vertical="center" wrapText="1" indent="3"/>
      <protection/>
    </xf>
    <xf numFmtId="49" fontId="8" fillId="0" borderId="15">
      <alignment horizontal="left" vertical="center" wrapText="1" indent="3"/>
      <protection/>
    </xf>
    <xf numFmtId="49" fontId="8" fillId="0" borderId="15">
      <alignment horizontal="left" vertical="center" wrapText="1" indent="3"/>
      <protection/>
    </xf>
    <xf numFmtId="49" fontId="8" fillId="0" borderId="17">
      <alignment horizontal="left" vertical="center" wrapText="1" indent="3"/>
      <protection/>
    </xf>
    <xf numFmtId="49" fontId="8" fillId="0" borderId="17">
      <alignment horizontal="left" vertical="center" wrapText="1" indent="3"/>
      <protection/>
    </xf>
    <xf numFmtId="0" fontId="17" fillId="0" borderId="14">
      <alignment horizontal="left" vertical="center" wrapText="1"/>
      <protection/>
    </xf>
    <xf numFmtId="0" fontId="17" fillId="0" borderId="14">
      <alignment horizontal="left" vertical="center" wrapText="1"/>
      <protection/>
    </xf>
    <xf numFmtId="49" fontId="8" fillId="0" borderId="11">
      <alignment horizontal="left" vertical="center" wrapText="1" indent="3"/>
      <protection/>
    </xf>
    <xf numFmtId="49" fontId="8" fillId="0" borderId="11">
      <alignment horizontal="left" vertical="center" wrapText="1" indent="3"/>
      <protection/>
    </xf>
    <xf numFmtId="49" fontId="8" fillId="0" borderId="0">
      <alignment horizontal="left" vertical="center" wrapText="1" indent="3"/>
      <protection/>
    </xf>
    <xf numFmtId="49" fontId="8" fillId="0" borderId="0">
      <alignment horizontal="left" vertical="center" wrapText="1" indent="3"/>
      <protection/>
    </xf>
    <xf numFmtId="49" fontId="8" fillId="0" borderId="1">
      <alignment horizontal="left" vertical="center" wrapText="1" indent="3"/>
      <protection/>
    </xf>
    <xf numFmtId="49" fontId="8" fillId="0" borderId="1">
      <alignment horizontal="left" vertical="center" wrapText="1" indent="3"/>
      <protection/>
    </xf>
    <xf numFmtId="49" fontId="17" fillId="0" borderId="14">
      <alignment horizontal="left" vertical="center" wrapText="1"/>
      <protection/>
    </xf>
    <xf numFmtId="49" fontId="17" fillId="0" borderId="14">
      <alignment horizontal="left" vertical="center" wrapText="1"/>
      <protection/>
    </xf>
    <xf numFmtId="49" fontId="8" fillId="0" borderId="18">
      <alignment horizontal="center" vertical="center" wrapText="1"/>
      <protection/>
    </xf>
    <xf numFmtId="49" fontId="8" fillId="0" borderId="18">
      <alignment horizontal="center" vertical="center" wrapText="1"/>
      <protection/>
    </xf>
    <xf numFmtId="49" fontId="9" fillId="0" borderId="19">
      <alignment horizontal="center"/>
      <protection/>
    </xf>
    <xf numFmtId="49" fontId="9" fillId="0" borderId="19">
      <alignment horizontal="center"/>
      <protection/>
    </xf>
    <xf numFmtId="49" fontId="9" fillId="0" borderId="20">
      <alignment horizontal="center" vertical="center" wrapText="1"/>
      <protection/>
    </xf>
    <xf numFmtId="49" fontId="9" fillId="0" borderId="20">
      <alignment horizontal="center" vertical="center" wrapText="1"/>
      <protection/>
    </xf>
    <xf numFmtId="49" fontId="8" fillId="0" borderId="21">
      <alignment horizontal="center" vertical="center" wrapText="1"/>
      <protection/>
    </xf>
    <xf numFmtId="49" fontId="8" fillId="0" borderId="21">
      <alignment horizontal="center" vertical="center" wrapText="1"/>
      <protection/>
    </xf>
    <xf numFmtId="49" fontId="8" fillId="0" borderId="12">
      <alignment horizontal="center" vertical="center" wrapText="1"/>
      <protection/>
    </xf>
    <xf numFmtId="49" fontId="8" fillId="0" borderId="12">
      <alignment horizontal="center" vertical="center" wrapText="1"/>
      <protection/>
    </xf>
    <xf numFmtId="49" fontId="8" fillId="0" borderId="20">
      <alignment horizontal="center" vertical="center" wrapText="1"/>
      <protection/>
    </xf>
    <xf numFmtId="49" fontId="8" fillId="0" borderId="20">
      <alignment horizontal="center" vertical="center" wrapText="1"/>
      <protection/>
    </xf>
    <xf numFmtId="49" fontId="8" fillId="0" borderId="22">
      <alignment horizontal="center" vertical="center" wrapText="1"/>
      <protection/>
    </xf>
    <xf numFmtId="49" fontId="8" fillId="0" borderId="22">
      <alignment horizontal="center" vertical="center" wrapText="1"/>
      <protection/>
    </xf>
    <xf numFmtId="49" fontId="8" fillId="0" borderId="23">
      <alignment horizontal="center" vertical="center" wrapText="1"/>
      <protection/>
    </xf>
    <xf numFmtId="49" fontId="8" fillId="0" borderId="23">
      <alignment horizontal="center" vertical="center" wrapText="1"/>
      <protection/>
    </xf>
    <xf numFmtId="49" fontId="8" fillId="0" borderId="0">
      <alignment horizontal="center" vertical="center" wrapText="1"/>
      <protection/>
    </xf>
    <xf numFmtId="49" fontId="8" fillId="0" borderId="0">
      <alignment horizontal="center" vertical="center" wrapText="1"/>
      <protection/>
    </xf>
    <xf numFmtId="49" fontId="8" fillId="0" borderId="1">
      <alignment horizontal="center" vertical="center" wrapText="1"/>
      <protection/>
    </xf>
    <xf numFmtId="49" fontId="8" fillId="0" borderId="1">
      <alignment horizontal="center" vertical="center" wrapText="1"/>
      <protection/>
    </xf>
    <xf numFmtId="49" fontId="9" fillId="0" borderId="19">
      <alignment horizontal="center" vertical="center" wrapText="1"/>
      <protection/>
    </xf>
    <xf numFmtId="49" fontId="9" fillId="0" borderId="19">
      <alignment horizontal="center" vertical="center" wrapText="1"/>
      <protection/>
    </xf>
    <xf numFmtId="0" fontId="8" fillId="0" borderId="10">
      <alignment horizontal="center" vertical="top"/>
      <protection/>
    </xf>
    <xf numFmtId="0" fontId="8" fillId="0" borderId="10">
      <alignment horizontal="center" vertical="top"/>
      <protection/>
    </xf>
    <xf numFmtId="49" fontId="8" fillId="0" borderId="10">
      <alignment horizontal="center" vertical="top" wrapText="1"/>
      <protection/>
    </xf>
    <xf numFmtId="49" fontId="8" fillId="0" borderId="10">
      <alignment horizontal="center" vertical="top" wrapText="1"/>
      <protection/>
    </xf>
    <xf numFmtId="4" fontId="8" fillId="0" borderId="24">
      <alignment horizontal="right"/>
      <protection/>
    </xf>
    <xf numFmtId="4" fontId="8" fillId="0" borderId="24">
      <alignment horizontal="right"/>
      <protection/>
    </xf>
    <xf numFmtId="0" fontId="8" fillId="0" borderId="25">
      <alignment/>
      <protection/>
    </xf>
    <xf numFmtId="0" fontId="8" fillId="0" borderId="25">
      <alignment/>
      <protection/>
    </xf>
    <xf numFmtId="4" fontId="8" fillId="0" borderId="18">
      <alignment horizontal="right"/>
      <protection/>
    </xf>
    <xf numFmtId="4" fontId="8" fillId="0" borderId="18">
      <alignment horizontal="right"/>
      <protection/>
    </xf>
    <xf numFmtId="4" fontId="8" fillId="0" borderId="23">
      <alignment horizontal="right" shrinkToFit="1"/>
      <protection/>
    </xf>
    <xf numFmtId="4" fontId="8" fillId="0" borderId="23">
      <alignment horizontal="right" shrinkToFit="1"/>
      <protection/>
    </xf>
    <xf numFmtId="4" fontId="8" fillId="0" borderId="0">
      <alignment horizontal="right" shrinkToFit="1"/>
      <protection/>
    </xf>
    <xf numFmtId="4" fontId="8" fillId="0" borderId="0">
      <alignment horizontal="right" shrinkToFit="1"/>
      <protection/>
    </xf>
    <xf numFmtId="0" fontId="9" fillId="0" borderId="10">
      <alignment horizontal="center" vertical="top"/>
      <protection/>
    </xf>
    <xf numFmtId="0" fontId="9" fillId="0" borderId="10">
      <alignment horizontal="center" vertical="top"/>
      <protection/>
    </xf>
    <xf numFmtId="0" fontId="8" fillId="0" borderId="10">
      <alignment horizontal="center" vertical="top" wrapText="1"/>
      <protection/>
    </xf>
    <xf numFmtId="0" fontId="8" fillId="0" borderId="10">
      <alignment horizontal="center" vertical="top" wrapText="1"/>
      <protection/>
    </xf>
    <xf numFmtId="0" fontId="8" fillId="0" borderId="10">
      <alignment horizontal="center" vertical="top"/>
      <protection/>
    </xf>
    <xf numFmtId="0" fontId="8" fillId="0" borderId="10">
      <alignment horizontal="center" vertical="top"/>
      <protection/>
    </xf>
    <xf numFmtId="4" fontId="8" fillId="0" borderId="26">
      <alignment horizontal="right"/>
      <protection/>
    </xf>
    <xf numFmtId="4" fontId="8" fillId="0" borderId="26">
      <alignment horizontal="right"/>
      <protection/>
    </xf>
    <xf numFmtId="0" fontId="8" fillId="0" borderId="27">
      <alignment/>
      <protection/>
    </xf>
    <xf numFmtId="0" fontId="8" fillId="0" borderId="27">
      <alignment/>
      <protection/>
    </xf>
    <xf numFmtId="4" fontId="8" fillId="0" borderId="28">
      <alignment horizontal="right"/>
      <protection/>
    </xf>
    <xf numFmtId="4" fontId="8" fillId="0" borderId="28">
      <alignment horizontal="right"/>
      <protection/>
    </xf>
    <xf numFmtId="0" fontId="8" fillId="0" borderId="1">
      <alignment horizontal="right"/>
      <protection/>
    </xf>
    <xf numFmtId="0" fontId="8" fillId="0" borderId="1">
      <alignment horizontal="right"/>
      <protection/>
    </xf>
    <xf numFmtId="0" fontId="9" fillId="0" borderId="10">
      <alignment horizontal="center" vertical="top"/>
      <protection/>
    </xf>
    <xf numFmtId="0" fontId="9" fillId="0" borderId="10">
      <alignment horizontal="center" vertical="top"/>
      <protection/>
    </xf>
    <xf numFmtId="0" fontId="4" fillId="20" borderId="0">
      <alignment/>
      <protection/>
    </xf>
    <xf numFmtId="0" fontId="4" fillId="2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" fillId="0" borderId="0">
      <alignment horizontal="left"/>
      <protection/>
    </xf>
    <xf numFmtId="0" fontId="8" fillId="0" borderId="0">
      <alignment horizontal="left"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20" borderId="1">
      <alignment/>
      <protection/>
    </xf>
    <xf numFmtId="0" fontId="4" fillId="20" borderId="1">
      <alignment/>
      <protection/>
    </xf>
    <xf numFmtId="0" fontId="8" fillId="0" borderId="13">
      <alignment horizontal="center" vertical="top" wrapText="1"/>
      <protection/>
    </xf>
    <xf numFmtId="0" fontId="8" fillId="0" borderId="13">
      <alignment horizontal="center" vertical="top" wrapText="1"/>
      <protection/>
    </xf>
    <xf numFmtId="0" fontId="8" fillId="0" borderId="13">
      <alignment horizontal="center" vertical="center"/>
      <protection/>
    </xf>
    <xf numFmtId="0" fontId="8" fillId="0" borderId="13">
      <alignment horizontal="center" vertical="center"/>
      <protection/>
    </xf>
    <xf numFmtId="0" fontId="4" fillId="20" borderId="29">
      <alignment/>
      <protection/>
    </xf>
    <xf numFmtId="0" fontId="4" fillId="20" borderId="29">
      <alignment/>
      <protection/>
    </xf>
    <xf numFmtId="0" fontId="43" fillId="0" borderId="30">
      <alignment horizontal="left" wrapText="1"/>
      <protection/>
    </xf>
    <xf numFmtId="0" fontId="8" fillId="0" borderId="31">
      <alignment horizontal="left" wrapText="1"/>
      <protection/>
    </xf>
    <xf numFmtId="0" fontId="8" fillId="0" borderId="31">
      <alignment horizontal="left" wrapText="1"/>
      <protection/>
    </xf>
    <xf numFmtId="0" fontId="8" fillId="0" borderId="7">
      <alignment horizontal="left" wrapText="1" indent="1"/>
      <protection/>
    </xf>
    <xf numFmtId="0" fontId="8" fillId="0" borderId="7">
      <alignment horizontal="left" wrapText="1" indent="1"/>
      <protection/>
    </xf>
    <xf numFmtId="0" fontId="8" fillId="0" borderId="14">
      <alignment horizontal="left" wrapText="1" indent="2"/>
      <protection/>
    </xf>
    <xf numFmtId="0" fontId="8" fillId="0" borderId="14">
      <alignment horizontal="left" wrapText="1" indent="2"/>
      <protection/>
    </xf>
    <xf numFmtId="0" fontId="4" fillId="20" borderId="32">
      <alignment/>
      <protection/>
    </xf>
    <xf numFmtId="0" fontId="4" fillId="20" borderId="32">
      <alignment/>
      <protection/>
    </xf>
    <xf numFmtId="0" fontId="14" fillId="0" borderId="0">
      <alignment horizontal="center" wrapText="1"/>
      <protection/>
    </xf>
    <xf numFmtId="0" fontId="14" fillId="0" borderId="0">
      <alignment horizontal="center" wrapText="1"/>
      <protection/>
    </xf>
    <xf numFmtId="0" fontId="11" fillId="0" borderId="0">
      <alignment horizontal="center" vertical="top"/>
      <protection/>
    </xf>
    <xf numFmtId="0" fontId="11" fillId="0" borderId="0">
      <alignment horizontal="center" vertical="top"/>
      <protection/>
    </xf>
    <xf numFmtId="0" fontId="8" fillId="0" borderId="1">
      <alignment wrapText="1"/>
      <protection/>
    </xf>
    <xf numFmtId="0" fontId="8" fillId="0" borderId="1">
      <alignment wrapText="1"/>
      <protection/>
    </xf>
    <xf numFmtId="0" fontId="8" fillId="0" borderId="29">
      <alignment wrapText="1"/>
      <protection/>
    </xf>
    <xf numFmtId="0" fontId="8" fillId="0" borderId="29">
      <alignment wrapText="1"/>
      <protection/>
    </xf>
    <xf numFmtId="49" fontId="43" fillId="0" borderId="33">
      <alignment horizontal="center"/>
      <protection/>
    </xf>
    <xf numFmtId="0" fontId="8" fillId="0" borderId="11">
      <alignment horizontal="left"/>
      <protection/>
    </xf>
    <xf numFmtId="0" fontId="8" fillId="0" borderId="11">
      <alignment horizontal="left"/>
      <protection/>
    </xf>
    <xf numFmtId="0" fontId="8" fillId="0" borderId="10">
      <alignment horizontal="center" vertical="top" wrapText="1"/>
      <protection/>
    </xf>
    <xf numFmtId="0" fontId="8" fillId="0" borderId="10">
      <alignment horizontal="center" vertical="top" wrapText="1"/>
      <protection/>
    </xf>
    <xf numFmtId="0" fontId="8" fillId="0" borderId="18">
      <alignment horizontal="center" vertical="center"/>
      <protection/>
    </xf>
    <xf numFmtId="0" fontId="8" fillId="0" borderId="18">
      <alignment horizontal="center" vertical="center"/>
      <protection/>
    </xf>
    <xf numFmtId="0" fontId="4" fillId="20" borderId="34">
      <alignment/>
      <protection/>
    </xf>
    <xf numFmtId="0" fontId="4" fillId="20" borderId="34">
      <alignment/>
      <protection/>
    </xf>
    <xf numFmtId="49" fontId="8" fillId="0" borderId="19">
      <alignment horizontal="center" wrapText="1"/>
      <protection/>
    </xf>
    <xf numFmtId="49" fontId="8" fillId="0" borderId="19">
      <alignment horizontal="center" wrapText="1"/>
      <protection/>
    </xf>
    <xf numFmtId="49" fontId="8" fillId="0" borderId="21">
      <alignment horizontal="center" wrapText="1"/>
      <protection/>
    </xf>
    <xf numFmtId="49" fontId="8" fillId="0" borderId="21">
      <alignment horizontal="center" wrapText="1"/>
      <protection/>
    </xf>
    <xf numFmtId="49" fontId="8" fillId="0" borderId="20">
      <alignment horizontal="center"/>
      <protection/>
    </xf>
    <xf numFmtId="49" fontId="8" fillId="0" borderId="20">
      <alignment horizontal="center"/>
      <protection/>
    </xf>
    <xf numFmtId="0" fontId="4" fillId="20" borderId="11">
      <alignment/>
      <protection/>
    </xf>
    <xf numFmtId="0" fontId="4" fillId="20" borderId="11">
      <alignment/>
      <protection/>
    </xf>
    <xf numFmtId="0" fontId="4" fillId="20" borderId="35">
      <alignment/>
      <protection/>
    </xf>
    <xf numFmtId="0" fontId="4" fillId="20" borderId="35">
      <alignment/>
      <protection/>
    </xf>
    <xf numFmtId="0" fontId="8" fillId="0" borderId="23">
      <alignment/>
      <protection/>
    </xf>
    <xf numFmtId="0" fontId="8" fillId="0" borderId="23">
      <alignment/>
      <protection/>
    </xf>
    <xf numFmtId="0" fontId="8" fillId="0" borderId="0">
      <alignment horizontal="center"/>
      <protection/>
    </xf>
    <xf numFmtId="0" fontId="8" fillId="0" borderId="0">
      <alignment horizontal="center"/>
      <protection/>
    </xf>
    <xf numFmtId="49" fontId="8" fillId="0" borderId="11">
      <alignment/>
      <protection/>
    </xf>
    <xf numFmtId="49" fontId="8" fillId="0" borderId="11">
      <alignment/>
      <protection/>
    </xf>
    <xf numFmtId="49" fontId="8" fillId="0" borderId="0">
      <alignment/>
      <protection/>
    </xf>
    <xf numFmtId="49" fontId="8" fillId="0" borderId="0">
      <alignment/>
      <protection/>
    </xf>
    <xf numFmtId="0" fontId="8" fillId="0" borderId="10">
      <alignment horizontal="center" vertical="center"/>
      <protection/>
    </xf>
    <xf numFmtId="0" fontId="8" fillId="0" borderId="10">
      <alignment horizontal="center" vertical="center"/>
      <protection/>
    </xf>
    <xf numFmtId="0" fontId="4" fillId="20" borderId="36">
      <alignment/>
      <protection/>
    </xf>
    <xf numFmtId="0" fontId="4" fillId="20" borderId="36">
      <alignment/>
      <protection/>
    </xf>
    <xf numFmtId="49" fontId="8" fillId="0" borderId="24">
      <alignment horizontal="center"/>
      <protection/>
    </xf>
    <xf numFmtId="49" fontId="8" fillId="0" borderId="24">
      <alignment horizontal="center"/>
      <protection/>
    </xf>
    <xf numFmtId="49" fontId="8" fillId="0" borderId="25">
      <alignment horizontal="center"/>
      <protection/>
    </xf>
    <xf numFmtId="49" fontId="8" fillId="0" borderId="25">
      <alignment horizontal="center"/>
      <protection/>
    </xf>
    <xf numFmtId="49" fontId="8" fillId="0" borderId="10">
      <alignment horizontal="center"/>
      <protection/>
    </xf>
    <xf numFmtId="49" fontId="8" fillId="0" borderId="10">
      <alignment horizontal="center"/>
      <protection/>
    </xf>
    <xf numFmtId="49" fontId="8" fillId="0" borderId="10">
      <alignment horizontal="center" vertical="top" wrapText="1"/>
      <protection/>
    </xf>
    <xf numFmtId="49" fontId="8" fillId="0" borderId="10">
      <alignment horizontal="center" vertical="top" wrapText="1"/>
      <protection/>
    </xf>
    <xf numFmtId="49" fontId="8" fillId="0" borderId="10">
      <alignment horizontal="center" vertical="top" wrapText="1"/>
      <protection/>
    </xf>
    <xf numFmtId="49" fontId="8" fillId="0" borderId="10">
      <alignment horizontal="center" vertical="top" wrapText="1"/>
      <protection/>
    </xf>
    <xf numFmtId="0" fontId="4" fillId="20" borderId="37">
      <alignment/>
      <protection/>
    </xf>
    <xf numFmtId="0" fontId="4" fillId="20" borderId="37">
      <alignment/>
      <protection/>
    </xf>
    <xf numFmtId="4" fontId="8" fillId="0" borderId="10">
      <alignment horizontal="right"/>
      <protection/>
    </xf>
    <xf numFmtId="4" fontId="8" fillId="0" borderId="10">
      <alignment horizontal="right"/>
      <protection/>
    </xf>
    <xf numFmtId="0" fontId="8" fillId="21" borderId="23">
      <alignment/>
      <protection/>
    </xf>
    <xf numFmtId="0" fontId="8" fillId="21" borderId="23">
      <alignment/>
      <protection/>
    </xf>
    <xf numFmtId="49" fontId="8" fillId="0" borderId="38">
      <alignment horizontal="center" vertical="top"/>
      <protection/>
    </xf>
    <xf numFmtId="49" fontId="8" fillId="0" borderId="38">
      <alignment horizontal="center" vertical="top"/>
      <protection/>
    </xf>
    <xf numFmtId="49" fontId="4" fillId="0" borderId="0">
      <alignment/>
      <protection/>
    </xf>
    <xf numFmtId="49" fontId="4" fillId="0" borderId="0">
      <alignment/>
      <protection/>
    </xf>
    <xf numFmtId="0" fontId="8" fillId="0" borderId="0">
      <alignment horizontal="right"/>
      <protection/>
    </xf>
    <xf numFmtId="0" fontId="8" fillId="0" borderId="0">
      <alignment horizontal="right"/>
      <protection/>
    </xf>
    <xf numFmtId="49" fontId="8" fillId="0" borderId="0">
      <alignment horizontal="right"/>
      <protection/>
    </xf>
    <xf numFmtId="49" fontId="8" fillId="0" borderId="0">
      <alignment horizontal="right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39">
      <alignment/>
      <protection/>
    </xf>
    <xf numFmtId="0" fontId="15" fillId="0" borderId="39">
      <alignment/>
      <protection/>
    </xf>
    <xf numFmtId="49" fontId="12" fillId="0" borderId="40">
      <alignment horizontal="right"/>
      <protection/>
    </xf>
    <xf numFmtId="49" fontId="12" fillId="0" borderId="40">
      <alignment horizontal="right"/>
      <protection/>
    </xf>
    <xf numFmtId="0" fontId="8" fillId="0" borderId="40">
      <alignment horizontal="right"/>
      <protection/>
    </xf>
    <xf numFmtId="0" fontId="8" fillId="0" borderId="40">
      <alignment horizontal="right"/>
      <protection/>
    </xf>
    <xf numFmtId="0" fontId="15" fillId="0" borderId="1">
      <alignment/>
      <protection/>
    </xf>
    <xf numFmtId="0" fontId="15" fillId="0" borderId="1">
      <alignment/>
      <protection/>
    </xf>
    <xf numFmtId="0" fontId="8" fillId="0" borderId="18">
      <alignment horizontal="center"/>
      <protection/>
    </xf>
    <xf numFmtId="0" fontId="8" fillId="0" borderId="18">
      <alignment horizontal="center"/>
      <protection/>
    </xf>
    <xf numFmtId="49" fontId="4" fillId="0" borderId="41">
      <alignment horizontal="center"/>
      <protection/>
    </xf>
    <xf numFmtId="49" fontId="4" fillId="0" borderId="41">
      <alignment horizontal="center"/>
      <protection/>
    </xf>
    <xf numFmtId="14" fontId="8" fillId="0" borderId="42">
      <alignment horizontal="center"/>
      <protection/>
    </xf>
    <xf numFmtId="14" fontId="8" fillId="0" borderId="42">
      <alignment horizontal="center"/>
      <protection/>
    </xf>
    <xf numFmtId="0" fontId="8" fillId="0" borderId="43">
      <alignment horizontal="center"/>
      <protection/>
    </xf>
    <xf numFmtId="0" fontId="8" fillId="0" borderId="43">
      <alignment horizontal="center"/>
      <protection/>
    </xf>
    <xf numFmtId="49" fontId="8" fillId="0" borderId="44">
      <alignment horizontal="center"/>
      <protection/>
    </xf>
    <xf numFmtId="49" fontId="8" fillId="0" borderId="44">
      <alignment horizontal="center"/>
      <protection/>
    </xf>
    <xf numFmtId="49" fontId="8" fillId="0" borderId="42">
      <alignment horizontal="center"/>
      <protection/>
    </xf>
    <xf numFmtId="49" fontId="8" fillId="0" borderId="42">
      <alignment horizontal="center"/>
      <protection/>
    </xf>
    <xf numFmtId="0" fontId="8" fillId="0" borderId="42">
      <alignment horizontal="center"/>
      <protection/>
    </xf>
    <xf numFmtId="0" fontId="8" fillId="0" borderId="42">
      <alignment horizontal="center"/>
      <protection/>
    </xf>
    <xf numFmtId="49" fontId="8" fillId="0" borderId="45">
      <alignment horizontal="center"/>
      <protection/>
    </xf>
    <xf numFmtId="49" fontId="8" fillId="0" borderId="45">
      <alignment horizontal="center"/>
      <protection/>
    </xf>
    <xf numFmtId="0" fontId="10" fillId="0" borderId="23">
      <alignment/>
      <protection/>
    </xf>
    <xf numFmtId="0" fontId="10" fillId="0" borderId="23">
      <alignment/>
      <protection/>
    </xf>
    <xf numFmtId="49" fontId="8" fillId="0" borderId="38">
      <alignment horizontal="center" vertical="top" wrapText="1"/>
      <protection/>
    </xf>
    <xf numFmtId="49" fontId="8" fillId="0" borderId="38">
      <alignment horizontal="center" vertical="top" wrapText="1"/>
      <protection/>
    </xf>
    <xf numFmtId="0" fontId="8" fillId="0" borderId="46">
      <alignment horizontal="center" vertical="center"/>
      <protection/>
    </xf>
    <xf numFmtId="0" fontId="8" fillId="0" borderId="46">
      <alignment horizontal="center" vertical="center"/>
      <protection/>
    </xf>
    <xf numFmtId="4" fontId="8" fillId="0" borderId="5">
      <alignment horizontal="right"/>
      <protection/>
    </xf>
    <xf numFmtId="4" fontId="8" fillId="0" borderId="5">
      <alignment horizontal="right"/>
      <protection/>
    </xf>
    <xf numFmtId="49" fontId="8" fillId="0" borderId="27">
      <alignment horizontal="center"/>
      <protection/>
    </xf>
    <xf numFmtId="49" fontId="8" fillId="0" borderId="27">
      <alignment horizontal="center"/>
      <protection/>
    </xf>
    <xf numFmtId="0" fontId="8" fillId="0" borderId="0">
      <alignment horizontal="left" wrapText="1"/>
      <protection/>
    </xf>
    <xf numFmtId="0" fontId="8" fillId="0" borderId="0">
      <alignment horizontal="left" wrapText="1"/>
      <protection/>
    </xf>
    <xf numFmtId="0" fontId="8" fillId="0" borderId="1">
      <alignment horizontal="left"/>
      <protection/>
    </xf>
    <xf numFmtId="0" fontId="8" fillId="0" borderId="1">
      <alignment horizontal="left"/>
      <protection/>
    </xf>
    <xf numFmtId="0" fontId="8" fillId="0" borderId="8">
      <alignment horizontal="left" wrapText="1"/>
      <protection/>
    </xf>
    <xf numFmtId="0" fontId="8" fillId="0" borderId="8">
      <alignment horizontal="left" wrapText="1"/>
      <protection/>
    </xf>
    <xf numFmtId="0" fontId="8" fillId="0" borderId="29">
      <alignment/>
      <protection/>
    </xf>
    <xf numFmtId="0" fontId="8" fillId="0" borderId="29">
      <alignment/>
      <protection/>
    </xf>
    <xf numFmtId="0" fontId="9" fillId="0" borderId="47">
      <alignment horizontal="left" wrapText="1"/>
      <protection/>
    </xf>
    <xf numFmtId="0" fontId="9" fillId="0" borderId="47">
      <alignment horizontal="left" wrapText="1"/>
      <protection/>
    </xf>
    <xf numFmtId="0" fontId="8" fillId="0" borderId="4">
      <alignment horizontal="left" wrapText="1" indent="2"/>
      <protection/>
    </xf>
    <xf numFmtId="0" fontId="8" fillId="0" borderId="4">
      <alignment horizontal="left" wrapText="1" indent="2"/>
      <protection/>
    </xf>
    <xf numFmtId="49" fontId="8" fillId="0" borderId="0">
      <alignment horizontal="center" wrapText="1"/>
      <protection/>
    </xf>
    <xf numFmtId="49" fontId="8" fillId="0" borderId="0">
      <alignment horizontal="center" wrapText="1"/>
      <protection/>
    </xf>
    <xf numFmtId="49" fontId="8" fillId="0" borderId="20">
      <alignment horizontal="center" wrapText="1"/>
      <protection/>
    </xf>
    <xf numFmtId="49" fontId="8" fillId="0" borderId="20">
      <alignment horizontal="center" wrapText="1"/>
      <protection/>
    </xf>
    <xf numFmtId="0" fontId="8" fillId="0" borderId="34">
      <alignment/>
      <protection/>
    </xf>
    <xf numFmtId="0" fontId="8" fillId="0" borderId="34">
      <alignment/>
      <protection/>
    </xf>
    <xf numFmtId="0" fontId="8" fillId="0" borderId="48">
      <alignment horizontal="center" wrapText="1"/>
      <protection/>
    </xf>
    <xf numFmtId="0" fontId="8" fillId="0" borderId="48">
      <alignment horizontal="center" wrapText="1"/>
      <protection/>
    </xf>
    <xf numFmtId="0" fontId="4" fillId="20" borderId="23">
      <alignment/>
      <protection/>
    </xf>
    <xf numFmtId="0" fontId="4" fillId="20" borderId="23">
      <alignment/>
      <protection/>
    </xf>
    <xf numFmtId="49" fontId="8" fillId="0" borderId="12">
      <alignment horizontal="center"/>
      <protection/>
    </xf>
    <xf numFmtId="49" fontId="8" fillId="0" borderId="12">
      <alignment horizontal="center"/>
      <protection/>
    </xf>
    <xf numFmtId="49" fontId="8" fillId="0" borderId="0">
      <alignment horizontal="center"/>
      <protection/>
    </xf>
    <xf numFmtId="49" fontId="8" fillId="0" borderId="0">
      <alignment horizontal="center"/>
      <protection/>
    </xf>
    <xf numFmtId="49" fontId="8" fillId="0" borderId="2">
      <alignment horizontal="center" wrapText="1"/>
      <protection/>
    </xf>
    <xf numFmtId="49" fontId="8" fillId="0" borderId="2">
      <alignment horizontal="center" wrapText="1"/>
      <protection/>
    </xf>
    <xf numFmtId="49" fontId="8" fillId="0" borderId="3">
      <alignment horizontal="center" wrapText="1"/>
      <protection/>
    </xf>
    <xf numFmtId="49" fontId="8" fillId="0" borderId="3">
      <alignment horizontal="center" wrapText="1"/>
      <protection/>
    </xf>
    <xf numFmtId="49" fontId="8" fillId="0" borderId="2">
      <alignment horizontal="center"/>
      <protection/>
    </xf>
    <xf numFmtId="49" fontId="8" fillId="0" borderId="2">
      <alignment horizontal="center"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49" applyNumberFormat="0" applyAlignment="0" applyProtection="0"/>
    <xf numFmtId="0" fontId="45" fillId="29" borderId="50" applyNumberFormat="0" applyAlignment="0" applyProtection="0"/>
    <xf numFmtId="0" fontId="46" fillId="29" borderId="49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51" applyNumberFormat="0" applyFill="0" applyAlignment="0" applyProtection="0"/>
    <xf numFmtId="0" fontId="48" fillId="0" borderId="52" applyNumberFormat="0" applyFill="0" applyAlignment="0" applyProtection="0"/>
    <xf numFmtId="0" fontId="49" fillId="0" borderId="53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4" applyNumberFormat="0" applyFill="0" applyAlignment="0" applyProtection="0"/>
    <xf numFmtId="0" fontId="51" fillId="30" borderId="55" applyNumberFormat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4" fillId="32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4" borderId="56" applyNumberFormat="0" applyFont="0" applyAlignment="0" applyProtection="0"/>
    <xf numFmtId="9" fontId="0" fillId="0" borderId="0" applyFont="0" applyFill="0" applyBorder="0" applyAlignment="0" applyProtection="0"/>
    <xf numFmtId="0" fontId="56" fillId="0" borderId="57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5" borderId="0" applyNumberFormat="0" applyBorder="0" applyAlignment="0" applyProtection="0"/>
  </cellStyleXfs>
  <cellXfs count="83">
    <xf numFmtId="0" fontId="0" fillId="0" borderId="0" xfId="0" applyAlignment="1">
      <alignment/>
    </xf>
    <xf numFmtId="0" fontId="6" fillId="0" borderId="58" xfId="0" applyFont="1" applyBorder="1" applyAlignment="1">
      <alignment vertical="top"/>
    </xf>
    <xf numFmtId="0" fontId="6" fillId="0" borderId="59" xfId="0" applyFont="1" applyBorder="1" applyAlignment="1">
      <alignment horizontal="left"/>
    </xf>
    <xf numFmtId="0" fontId="5" fillId="0" borderId="58" xfId="0" applyFont="1" applyBorder="1" applyAlignment="1">
      <alignment vertical="top"/>
    </xf>
    <xf numFmtId="0" fontId="5" fillId="0" borderId="59" xfId="0" applyFont="1" applyBorder="1" applyAlignment="1">
      <alignment vertical="top" wrapText="1"/>
    </xf>
    <xf numFmtId="0" fontId="5" fillId="0" borderId="58" xfId="0" applyFont="1" applyFill="1" applyBorder="1" applyAlignment="1">
      <alignment vertical="top"/>
    </xf>
    <xf numFmtId="0" fontId="5" fillId="0" borderId="59" xfId="0" applyFont="1" applyFill="1" applyBorder="1" applyAlignment="1">
      <alignment vertical="top" wrapText="1"/>
    </xf>
    <xf numFmtId="0" fontId="6" fillId="0" borderId="59" xfId="0" applyFont="1" applyBorder="1" applyAlignment="1">
      <alignment vertical="top" wrapText="1"/>
    </xf>
    <xf numFmtId="172" fontId="5" fillId="0" borderId="58" xfId="0" applyNumberFormat="1" applyFont="1" applyBorder="1" applyAlignment="1">
      <alignment vertical="top"/>
    </xf>
    <xf numFmtId="0" fontId="6" fillId="0" borderId="58" xfId="0" applyFont="1" applyFill="1" applyBorder="1" applyAlignment="1">
      <alignment vertical="top"/>
    </xf>
    <xf numFmtId="0" fontId="6" fillId="0" borderId="59" xfId="0" applyFont="1" applyFill="1" applyBorder="1" applyAlignment="1">
      <alignment vertical="top" wrapText="1"/>
    </xf>
    <xf numFmtId="172" fontId="6" fillId="0" borderId="58" xfId="0" applyNumberFormat="1" applyFont="1" applyFill="1" applyBorder="1" applyAlignment="1">
      <alignment horizontal="right" vertical="top"/>
    </xf>
    <xf numFmtId="172" fontId="5" fillId="0" borderId="58" xfId="0" applyNumberFormat="1" applyFont="1" applyFill="1" applyBorder="1" applyAlignment="1">
      <alignment horizontal="right" vertical="top"/>
    </xf>
    <xf numFmtId="0" fontId="6" fillId="0" borderId="59" xfId="0" applyFont="1" applyBorder="1" applyAlignment="1">
      <alignment wrapText="1"/>
    </xf>
    <xf numFmtId="2" fontId="6" fillId="0" borderId="58" xfId="0" applyNumberFormat="1" applyFont="1" applyBorder="1" applyAlignment="1">
      <alignment vertical="top"/>
    </xf>
    <xf numFmtId="0" fontId="7" fillId="0" borderId="58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58" xfId="0" applyFont="1" applyBorder="1" applyAlignment="1">
      <alignment horizontal="center" wrapText="1"/>
    </xf>
    <xf numFmtId="0" fontId="7" fillId="0" borderId="58" xfId="0" applyFont="1" applyBorder="1" applyAlignment="1">
      <alignment/>
    </xf>
    <xf numFmtId="0" fontId="5" fillId="0" borderId="60" xfId="0" applyFont="1" applyBorder="1" applyAlignment="1">
      <alignment vertical="top"/>
    </xf>
    <xf numFmtId="0" fontId="5" fillId="0" borderId="58" xfId="0" applyFont="1" applyBorder="1" applyAlignment="1">
      <alignment vertical="top" wrapText="1"/>
    </xf>
    <xf numFmtId="0" fontId="5" fillId="0" borderId="58" xfId="0" applyFont="1" applyBorder="1" applyAlignment="1">
      <alignment horizontal="left" vertical="top" wrapText="1"/>
    </xf>
    <xf numFmtId="0" fontId="6" fillId="0" borderId="61" xfId="0" applyFont="1" applyFill="1" applyBorder="1" applyAlignment="1">
      <alignment vertical="top"/>
    </xf>
    <xf numFmtId="0" fontId="6" fillId="0" borderId="62" xfId="0" applyFont="1" applyFill="1" applyBorder="1" applyAlignment="1">
      <alignment vertical="top" wrapText="1"/>
    </xf>
    <xf numFmtId="0" fontId="5" fillId="0" borderId="61" xfId="0" applyFont="1" applyBorder="1" applyAlignment="1">
      <alignment vertical="top"/>
    </xf>
    <xf numFmtId="0" fontId="5" fillId="0" borderId="62" xfId="0" applyFont="1" applyBorder="1" applyAlignment="1">
      <alignment vertical="top" wrapText="1"/>
    </xf>
    <xf numFmtId="172" fontId="5" fillId="0" borderId="61" xfId="0" applyNumberFormat="1" applyFont="1" applyFill="1" applyBorder="1" applyAlignment="1">
      <alignment vertical="top"/>
    </xf>
    <xf numFmtId="0" fontId="5" fillId="0" borderId="58" xfId="0" applyFont="1" applyBorder="1" applyAlignment="1">
      <alignment horizontal="center" vertical="top" wrapText="1"/>
    </xf>
    <xf numFmtId="0" fontId="5" fillId="0" borderId="63" xfId="0" applyFont="1" applyBorder="1" applyAlignment="1">
      <alignment vertical="top" wrapText="1"/>
    </xf>
    <xf numFmtId="0" fontId="6" fillId="0" borderId="58" xfId="0" applyFont="1" applyBorder="1" applyAlignment="1">
      <alignment vertical="top" wrapText="1"/>
    </xf>
    <xf numFmtId="0" fontId="59" fillId="0" borderId="58" xfId="0" applyFont="1" applyBorder="1" applyAlignment="1">
      <alignment vertical="top" wrapText="1"/>
    </xf>
    <xf numFmtId="0" fontId="60" fillId="0" borderId="58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6" fillId="0" borderId="58" xfId="0" applyFont="1" applyBorder="1" applyAlignment="1">
      <alignment horizontal="left" vertical="top" wrapText="1"/>
    </xf>
    <xf numFmtId="49" fontId="5" fillId="0" borderId="58" xfId="0" applyNumberFormat="1" applyFont="1" applyFill="1" applyBorder="1" applyAlignment="1">
      <alignment horizontal="right" vertical="top"/>
    </xf>
    <xf numFmtId="0" fontId="5" fillId="0" borderId="59" xfId="0" applyFont="1" applyBorder="1" applyAlignment="1">
      <alignment horizontal="left" vertical="top" wrapText="1"/>
    </xf>
    <xf numFmtId="2" fontId="5" fillId="0" borderId="58" xfId="0" applyNumberFormat="1" applyFont="1" applyFill="1" applyBorder="1" applyAlignment="1">
      <alignment horizontal="right" vertical="top"/>
    </xf>
    <xf numFmtId="2" fontId="6" fillId="0" borderId="58" xfId="0" applyNumberFormat="1" applyFont="1" applyFill="1" applyBorder="1" applyAlignment="1">
      <alignment horizontal="right" vertical="top"/>
    </xf>
    <xf numFmtId="0" fontId="5" fillId="0" borderId="63" xfId="0" applyFont="1" applyBorder="1" applyAlignment="1">
      <alignment horizontal="left" vertical="top" wrapText="1"/>
    </xf>
    <xf numFmtId="49" fontId="5" fillId="0" borderId="64" xfId="0" applyNumberFormat="1" applyFont="1" applyFill="1" applyBorder="1" applyAlignment="1">
      <alignment horizontal="right" vertical="top"/>
    </xf>
    <xf numFmtId="172" fontId="5" fillId="0" borderId="58" xfId="0" applyNumberFormat="1" applyFont="1" applyBorder="1" applyAlignment="1">
      <alignment horizontal="right" vertical="top"/>
    </xf>
    <xf numFmtId="0" fontId="5" fillId="0" borderId="61" xfId="0" applyFont="1" applyFill="1" applyBorder="1" applyAlignment="1">
      <alignment vertical="top"/>
    </xf>
    <xf numFmtId="0" fontId="5" fillId="0" borderId="62" xfId="0" applyFont="1" applyFill="1" applyBorder="1" applyAlignment="1">
      <alignment vertical="top" wrapText="1"/>
    </xf>
    <xf numFmtId="180" fontId="5" fillId="0" borderId="58" xfId="0" applyNumberFormat="1" applyFont="1" applyBorder="1" applyAlignment="1">
      <alignment vertical="top"/>
    </xf>
    <xf numFmtId="179" fontId="6" fillId="0" borderId="58" xfId="0" applyNumberFormat="1" applyFont="1" applyBorder="1" applyAlignment="1">
      <alignment horizontal="right" vertical="top"/>
    </xf>
    <xf numFmtId="179" fontId="5" fillId="0" borderId="58" xfId="0" applyNumberFormat="1" applyFont="1" applyBorder="1" applyAlignment="1">
      <alignment horizontal="right" vertical="top"/>
    </xf>
    <xf numFmtId="180" fontId="6" fillId="0" borderId="58" xfId="0" applyNumberFormat="1" applyFont="1" applyBorder="1" applyAlignment="1">
      <alignment vertical="top"/>
    </xf>
    <xf numFmtId="0" fontId="60" fillId="0" borderId="58" xfId="215" applyNumberFormat="1" applyFont="1" applyBorder="1" applyAlignment="1" applyProtection="1">
      <alignment horizontal="left" vertical="top" wrapText="1"/>
      <protection/>
    </xf>
    <xf numFmtId="180" fontId="6" fillId="0" borderId="58" xfId="0" applyNumberFormat="1" applyFont="1" applyFill="1" applyBorder="1" applyAlignment="1">
      <alignment vertical="top"/>
    </xf>
    <xf numFmtId="180" fontId="5" fillId="0" borderId="58" xfId="0" applyNumberFormat="1" applyFont="1" applyFill="1" applyBorder="1" applyAlignment="1">
      <alignment vertical="top"/>
    </xf>
    <xf numFmtId="180" fontId="61" fillId="0" borderId="58" xfId="0" applyNumberFormat="1" applyFont="1" applyBorder="1" applyAlignment="1">
      <alignment vertical="top"/>
    </xf>
    <xf numFmtId="172" fontId="61" fillId="0" borderId="58" xfId="0" applyNumberFormat="1" applyFont="1" applyBorder="1" applyAlignment="1">
      <alignment vertical="top"/>
    </xf>
    <xf numFmtId="49" fontId="5" fillId="0" borderId="60" xfId="0" applyNumberFormat="1" applyFont="1" applyFill="1" applyBorder="1" applyAlignment="1">
      <alignment horizontal="right" vertical="top"/>
    </xf>
    <xf numFmtId="49" fontId="6" fillId="32" borderId="58" xfId="375" applyNumberFormat="1" applyFont="1" applyFill="1" applyBorder="1" applyAlignment="1">
      <alignment horizontal="left" vertical="center" shrinkToFit="1"/>
      <protection/>
    </xf>
    <xf numFmtId="0" fontId="5" fillId="0" borderId="58" xfId="0" applyFont="1" applyFill="1" applyBorder="1" applyAlignment="1">
      <alignment horizontal="left" vertical="top" wrapText="1"/>
    </xf>
    <xf numFmtId="49" fontId="5" fillId="0" borderId="58" xfId="0" applyNumberFormat="1" applyFont="1" applyBorder="1" applyAlignment="1">
      <alignment horizontal="right" vertical="top"/>
    </xf>
    <xf numFmtId="0" fontId="6" fillId="0" borderId="59" xfId="0" applyFont="1" applyBorder="1" applyAlignment="1">
      <alignment vertical="top"/>
    </xf>
    <xf numFmtId="0" fontId="5" fillId="0" borderId="59" xfId="0" applyFont="1" applyBorder="1" applyAlignment="1">
      <alignment vertical="top"/>
    </xf>
    <xf numFmtId="2" fontId="5" fillId="0" borderId="58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center" vertical="top" wrapText="1"/>
    </xf>
    <xf numFmtId="0" fontId="5" fillId="0" borderId="58" xfId="220" applyNumberFormat="1" applyFont="1" applyBorder="1" applyAlignment="1" applyProtection="1">
      <alignment vertical="top" wrapText="1"/>
      <protection/>
    </xf>
    <xf numFmtId="49" fontId="5" fillId="0" borderId="61" xfId="0" applyNumberFormat="1" applyFont="1" applyFill="1" applyBorder="1" applyAlignment="1">
      <alignment horizontal="right" vertical="top"/>
    </xf>
    <xf numFmtId="172" fontId="5" fillId="0" borderId="61" xfId="0" applyNumberFormat="1" applyFont="1" applyFill="1" applyBorder="1" applyAlignment="1">
      <alignment horizontal="right" vertical="top"/>
    </xf>
    <xf numFmtId="181" fontId="5" fillId="0" borderId="58" xfId="0" applyNumberFormat="1" applyFont="1" applyBorder="1" applyAlignment="1">
      <alignment vertical="top"/>
    </xf>
    <xf numFmtId="181" fontId="6" fillId="0" borderId="58" xfId="0" applyNumberFormat="1" applyFont="1" applyBorder="1" applyAlignment="1">
      <alignment vertical="top"/>
    </xf>
    <xf numFmtId="2" fontId="5" fillId="0" borderId="58" xfId="0" applyNumberFormat="1" applyFont="1" applyFill="1" applyBorder="1" applyAlignment="1">
      <alignment vertical="top"/>
    </xf>
    <xf numFmtId="172" fontId="5" fillId="0" borderId="58" xfId="0" applyNumberFormat="1" applyFont="1" applyFill="1" applyBorder="1" applyAlignment="1">
      <alignment vertical="top"/>
    </xf>
    <xf numFmtId="0" fontId="6" fillId="32" borderId="65" xfId="375" applyFont="1" applyFill="1" applyBorder="1" applyAlignment="1">
      <alignment vertical="center" wrapText="1"/>
      <protection/>
    </xf>
    <xf numFmtId="49" fontId="59" fillId="0" borderId="58" xfId="243" applyNumberFormat="1" applyFont="1" applyBorder="1" applyAlignment="1" applyProtection="1">
      <alignment horizontal="center" vertical="top"/>
      <protection/>
    </xf>
    <xf numFmtId="49" fontId="60" fillId="0" borderId="58" xfId="243" applyNumberFormat="1" applyFont="1" applyBorder="1" applyAlignment="1" applyProtection="1">
      <alignment horizontal="center" vertical="top"/>
      <protection/>
    </xf>
    <xf numFmtId="0" fontId="59" fillId="0" borderId="58" xfId="224" applyNumberFormat="1" applyFont="1" applyBorder="1" applyAlignment="1" applyProtection="1">
      <alignment horizontal="left" vertical="top" wrapText="1"/>
      <protection/>
    </xf>
    <xf numFmtId="0" fontId="60" fillId="0" borderId="58" xfId="224" applyNumberFormat="1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justify" vertical="top" wrapText="1"/>
    </xf>
    <xf numFmtId="0" fontId="60" fillId="0" borderId="0" xfId="0" applyFont="1" applyFill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7" fillId="0" borderId="66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60" fillId="0" borderId="58" xfId="0" applyFont="1" applyBorder="1" applyAlignment="1">
      <alignment horizontal="center" vertical="top" wrapText="1"/>
    </xf>
    <xf numFmtId="179" fontId="5" fillId="0" borderId="58" xfId="0" applyNumberFormat="1" applyFont="1" applyBorder="1" applyAlignment="1">
      <alignment vertical="top"/>
    </xf>
  </cellXfs>
  <cellStyles count="3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style0 2" xfId="38"/>
    <cellStyle name="td" xfId="39"/>
    <cellStyle name="td 2" xfId="40"/>
    <cellStyle name="tr" xfId="41"/>
    <cellStyle name="tr 2" xfId="42"/>
    <cellStyle name="xl100" xfId="43"/>
    <cellStyle name="xl100 2" xfId="44"/>
    <cellStyle name="xl101" xfId="45"/>
    <cellStyle name="xl101 2" xfId="46"/>
    <cellStyle name="xl102" xfId="47"/>
    <cellStyle name="xl102 2" xfId="48"/>
    <cellStyle name="xl103" xfId="49"/>
    <cellStyle name="xl103 2" xfId="50"/>
    <cellStyle name="xl104" xfId="51"/>
    <cellStyle name="xl104 2" xfId="52"/>
    <cellStyle name="xl105" xfId="53"/>
    <cellStyle name="xl105 2" xfId="54"/>
    <cellStyle name="xl106" xfId="55"/>
    <cellStyle name="xl106 2" xfId="56"/>
    <cellStyle name="xl107" xfId="57"/>
    <cellStyle name="xl107 2" xfId="58"/>
    <cellStyle name="xl108" xfId="59"/>
    <cellStyle name="xl108 2" xfId="60"/>
    <cellStyle name="xl109" xfId="61"/>
    <cellStyle name="xl109 2" xfId="62"/>
    <cellStyle name="xl110" xfId="63"/>
    <cellStyle name="xl110 2" xfId="64"/>
    <cellStyle name="xl111" xfId="65"/>
    <cellStyle name="xl111 2" xfId="66"/>
    <cellStyle name="xl112" xfId="67"/>
    <cellStyle name="xl112 2" xfId="68"/>
    <cellStyle name="xl113" xfId="69"/>
    <cellStyle name="xl113 2" xfId="70"/>
    <cellStyle name="xl114" xfId="71"/>
    <cellStyle name="xl114 2" xfId="72"/>
    <cellStyle name="xl115" xfId="73"/>
    <cellStyle name="xl115 2" xfId="74"/>
    <cellStyle name="xl116" xfId="75"/>
    <cellStyle name="xl116 2" xfId="76"/>
    <cellStyle name="xl117" xfId="77"/>
    <cellStyle name="xl117 2" xfId="78"/>
    <cellStyle name="xl118" xfId="79"/>
    <cellStyle name="xl118 2" xfId="80"/>
    <cellStyle name="xl119" xfId="81"/>
    <cellStyle name="xl119 2" xfId="82"/>
    <cellStyle name="xl120" xfId="83"/>
    <cellStyle name="xl120 2" xfId="84"/>
    <cellStyle name="xl121" xfId="85"/>
    <cellStyle name="xl121 2" xfId="86"/>
    <cellStyle name="xl122" xfId="87"/>
    <cellStyle name="xl122 2" xfId="88"/>
    <cellStyle name="xl123" xfId="89"/>
    <cellStyle name="xl123 2" xfId="90"/>
    <cellStyle name="xl124" xfId="91"/>
    <cellStyle name="xl124 2" xfId="92"/>
    <cellStyle name="xl125" xfId="93"/>
    <cellStyle name="xl125 2" xfId="94"/>
    <cellStyle name="xl126" xfId="95"/>
    <cellStyle name="xl126 2" xfId="96"/>
    <cellStyle name="xl127" xfId="97"/>
    <cellStyle name="xl127 2" xfId="98"/>
    <cellStyle name="xl128" xfId="99"/>
    <cellStyle name="xl128 2" xfId="100"/>
    <cellStyle name="xl129" xfId="101"/>
    <cellStyle name="xl129 2" xfId="102"/>
    <cellStyle name="xl130" xfId="103"/>
    <cellStyle name="xl130 2" xfId="104"/>
    <cellStyle name="xl131" xfId="105"/>
    <cellStyle name="xl131 2" xfId="106"/>
    <cellStyle name="xl132" xfId="107"/>
    <cellStyle name="xl132 2" xfId="108"/>
    <cellStyle name="xl133" xfId="109"/>
    <cellStyle name="xl133 2" xfId="110"/>
    <cellStyle name="xl134" xfId="111"/>
    <cellStyle name="xl134 2" xfId="112"/>
    <cellStyle name="xl135" xfId="113"/>
    <cellStyle name="xl135 2" xfId="114"/>
    <cellStyle name="xl136" xfId="115"/>
    <cellStyle name="xl136 2" xfId="116"/>
    <cellStyle name="xl137" xfId="117"/>
    <cellStyle name="xl137 2" xfId="118"/>
    <cellStyle name="xl138" xfId="119"/>
    <cellStyle name="xl138 2" xfId="120"/>
    <cellStyle name="xl139" xfId="121"/>
    <cellStyle name="xl139 2" xfId="122"/>
    <cellStyle name="xl140" xfId="123"/>
    <cellStyle name="xl140 2" xfId="124"/>
    <cellStyle name="xl141" xfId="125"/>
    <cellStyle name="xl141 2" xfId="126"/>
    <cellStyle name="xl142" xfId="127"/>
    <cellStyle name="xl142 2" xfId="128"/>
    <cellStyle name="xl143" xfId="129"/>
    <cellStyle name="xl143 2" xfId="130"/>
    <cellStyle name="xl144" xfId="131"/>
    <cellStyle name="xl144 2" xfId="132"/>
    <cellStyle name="xl145" xfId="133"/>
    <cellStyle name="xl145 2" xfId="134"/>
    <cellStyle name="xl146" xfId="135"/>
    <cellStyle name="xl146 2" xfId="136"/>
    <cellStyle name="xl147" xfId="137"/>
    <cellStyle name="xl147 2" xfId="138"/>
    <cellStyle name="xl148" xfId="139"/>
    <cellStyle name="xl148 2" xfId="140"/>
    <cellStyle name="xl149" xfId="141"/>
    <cellStyle name="xl149 2" xfId="142"/>
    <cellStyle name="xl150" xfId="143"/>
    <cellStyle name="xl150 2" xfId="144"/>
    <cellStyle name="xl151" xfId="145"/>
    <cellStyle name="xl151 2" xfId="146"/>
    <cellStyle name="xl152" xfId="147"/>
    <cellStyle name="xl152 2" xfId="148"/>
    <cellStyle name="xl153" xfId="149"/>
    <cellStyle name="xl153 2" xfId="150"/>
    <cellStyle name="xl154" xfId="151"/>
    <cellStyle name="xl154 2" xfId="152"/>
    <cellStyle name="xl155" xfId="153"/>
    <cellStyle name="xl155 2" xfId="154"/>
    <cellStyle name="xl156" xfId="155"/>
    <cellStyle name="xl156 2" xfId="156"/>
    <cellStyle name="xl157" xfId="157"/>
    <cellStyle name="xl157 2" xfId="158"/>
    <cellStyle name="xl158" xfId="159"/>
    <cellStyle name="xl158 2" xfId="160"/>
    <cellStyle name="xl159" xfId="161"/>
    <cellStyle name="xl159 2" xfId="162"/>
    <cellStyle name="xl160" xfId="163"/>
    <cellStyle name="xl160 2" xfId="164"/>
    <cellStyle name="xl161" xfId="165"/>
    <cellStyle name="xl161 2" xfId="166"/>
    <cellStyle name="xl162" xfId="167"/>
    <cellStyle name="xl162 2" xfId="168"/>
    <cellStyle name="xl163" xfId="169"/>
    <cellStyle name="xl163 2" xfId="170"/>
    <cellStyle name="xl164" xfId="171"/>
    <cellStyle name="xl164 2" xfId="172"/>
    <cellStyle name="xl165" xfId="173"/>
    <cellStyle name="xl165 2" xfId="174"/>
    <cellStyle name="xl166" xfId="175"/>
    <cellStyle name="xl166 2" xfId="176"/>
    <cellStyle name="xl167" xfId="177"/>
    <cellStyle name="xl167 2" xfId="178"/>
    <cellStyle name="xl168" xfId="179"/>
    <cellStyle name="xl168 2" xfId="180"/>
    <cellStyle name="xl169" xfId="181"/>
    <cellStyle name="xl169 2" xfId="182"/>
    <cellStyle name="xl170" xfId="183"/>
    <cellStyle name="xl170 2" xfId="184"/>
    <cellStyle name="xl171" xfId="185"/>
    <cellStyle name="xl171 2" xfId="186"/>
    <cellStyle name="xl172" xfId="187"/>
    <cellStyle name="xl172 2" xfId="188"/>
    <cellStyle name="xl173" xfId="189"/>
    <cellStyle name="xl173 2" xfId="190"/>
    <cellStyle name="xl174" xfId="191"/>
    <cellStyle name="xl174 2" xfId="192"/>
    <cellStyle name="xl175" xfId="193"/>
    <cellStyle name="xl175 2" xfId="194"/>
    <cellStyle name="xl21" xfId="195"/>
    <cellStyle name="xl21 2" xfId="196"/>
    <cellStyle name="xl22" xfId="197"/>
    <cellStyle name="xl22 2" xfId="198"/>
    <cellStyle name="xl23" xfId="199"/>
    <cellStyle name="xl23 2" xfId="200"/>
    <cellStyle name="xl24" xfId="201"/>
    <cellStyle name="xl24 2" xfId="202"/>
    <cellStyle name="xl25" xfId="203"/>
    <cellStyle name="xl25 2" xfId="204"/>
    <cellStyle name="xl26" xfId="205"/>
    <cellStyle name="xl26 2" xfId="206"/>
    <cellStyle name="xl27" xfId="207"/>
    <cellStyle name="xl27 2" xfId="208"/>
    <cellStyle name="xl28" xfId="209"/>
    <cellStyle name="xl28 2" xfId="210"/>
    <cellStyle name="xl29" xfId="211"/>
    <cellStyle name="xl29 2" xfId="212"/>
    <cellStyle name="xl30" xfId="213"/>
    <cellStyle name="xl30 2" xfId="214"/>
    <cellStyle name="xl31" xfId="215"/>
    <cellStyle name="xl31 2" xfId="216"/>
    <cellStyle name="xl31 3" xfId="217"/>
    <cellStyle name="xl32" xfId="218"/>
    <cellStyle name="xl32 2" xfId="219"/>
    <cellStyle name="xl33" xfId="220"/>
    <cellStyle name="xl33 2" xfId="221"/>
    <cellStyle name="xl34" xfId="222"/>
    <cellStyle name="xl34 2" xfId="223"/>
    <cellStyle name="xl35" xfId="224"/>
    <cellStyle name="xl35 2" xfId="225"/>
    <cellStyle name="xl36" xfId="226"/>
    <cellStyle name="xl36 2" xfId="227"/>
    <cellStyle name="xl37" xfId="228"/>
    <cellStyle name="xl37 2" xfId="229"/>
    <cellStyle name="xl38" xfId="230"/>
    <cellStyle name="xl38 2" xfId="231"/>
    <cellStyle name="xl39" xfId="232"/>
    <cellStyle name="xl39 2" xfId="233"/>
    <cellStyle name="xl39 3" xfId="234"/>
    <cellStyle name="xl40" xfId="235"/>
    <cellStyle name="xl40 2" xfId="236"/>
    <cellStyle name="xl41" xfId="237"/>
    <cellStyle name="xl41 2" xfId="238"/>
    <cellStyle name="xl42" xfId="239"/>
    <cellStyle name="xl42 2" xfId="240"/>
    <cellStyle name="xl43" xfId="241"/>
    <cellStyle name="xl43 2" xfId="242"/>
    <cellStyle name="xl44" xfId="243"/>
    <cellStyle name="xl44 2" xfId="244"/>
    <cellStyle name="xl45" xfId="245"/>
    <cellStyle name="xl45 2" xfId="246"/>
    <cellStyle name="xl46" xfId="247"/>
    <cellStyle name="xl46 2" xfId="248"/>
    <cellStyle name="xl47" xfId="249"/>
    <cellStyle name="xl47 2" xfId="250"/>
    <cellStyle name="xl48" xfId="251"/>
    <cellStyle name="xl48 2" xfId="252"/>
    <cellStyle name="xl49" xfId="253"/>
    <cellStyle name="xl49 2" xfId="254"/>
    <cellStyle name="xl50" xfId="255"/>
    <cellStyle name="xl50 2" xfId="256"/>
    <cellStyle name="xl51" xfId="257"/>
    <cellStyle name="xl51 2" xfId="258"/>
    <cellStyle name="xl52" xfId="259"/>
    <cellStyle name="xl52 2" xfId="260"/>
    <cellStyle name="xl53" xfId="261"/>
    <cellStyle name="xl53 2" xfId="262"/>
    <cellStyle name="xl54" xfId="263"/>
    <cellStyle name="xl54 2" xfId="264"/>
    <cellStyle name="xl55" xfId="265"/>
    <cellStyle name="xl55 2" xfId="266"/>
    <cellStyle name="xl56" xfId="267"/>
    <cellStyle name="xl56 2" xfId="268"/>
    <cellStyle name="xl57" xfId="269"/>
    <cellStyle name="xl57 2" xfId="270"/>
    <cellStyle name="xl58" xfId="271"/>
    <cellStyle name="xl58 2" xfId="272"/>
    <cellStyle name="xl59" xfId="273"/>
    <cellStyle name="xl59 2" xfId="274"/>
    <cellStyle name="xl60" xfId="275"/>
    <cellStyle name="xl60 2" xfId="276"/>
    <cellStyle name="xl61" xfId="277"/>
    <cellStyle name="xl61 2" xfId="278"/>
    <cellStyle name="xl62" xfId="279"/>
    <cellStyle name="xl62 2" xfId="280"/>
    <cellStyle name="xl63" xfId="281"/>
    <cellStyle name="xl63 2" xfId="282"/>
    <cellStyle name="xl64" xfId="283"/>
    <cellStyle name="xl64 2" xfId="284"/>
    <cellStyle name="xl65" xfId="285"/>
    <cellStyle name="xl65 2" xfId="286"/>
    <cellStyle name="xl66" xfId="287"/>
    <cellStyle name="xl66 2" xfId="288"/>
    <cellStyle name="xl67" xfId="289"/>
    <cellStyle name="xl67 2" xfId="290"/>
    <cellStyle name="xl68" xfId="291"/>
    <cellStyle name="xl68 2" xfId="292"/>
    <cellStyle name="xl69" xfId="293"/>
    <cellStyle name="xl69 2" xfId="294"/>
    <cellStyle name="xl70" xfId="295"/>
    <cellStyle name="xl70 2" xfId="296"/>
    <cellStyle name="xl71" xfId="297"/>
    <cellStyle name="xl71 2" xfId="298"/>
    <cellStyle name="xl72" xfId="299"/>
    <cellStyle name="xl72 2" xfId="300"/>
    <cellStyle name="xl73" xfId="301"/>
    <cellStyle name="xl73 2" xfId="302"/>
    <cellStyle name="xl74" xfId="303"/>
    <cellStyle name="xl74 2" xfId="304"/>
    <cellStyle name="xl75" xfId="305"/>
    <cellStyle name="xl75 2" xfId="306"/>
    <cellStyle name="xl76" xfId="307"/>
    <cellStyle name="xl76 2" xfId="308"/>
    <cellStyle name="xl77" xfId="309"/>
    <cellStyle name="xl77 2" xfId="310"/>
    <cellStyle name="xl78" xfId="311"/>
    <cellStyle name="xl78 2" xfId="312"/>
    <cellStyle name="xl79" xfId="313"/>
    <cellStyle name="xl79 2" xfId="314"/>
    <cellStyle name="xl80" xfId="315"/>
    <cellStyle name="xl80 2" xfId="316"/>
    <cellStyle name="xl81" xfId="317"/>
    <cellStyle name="xl81 2" xfId="318"/>
    <cellStyle name="xl82" xfId="319"/>
    <cellStyle name="xl82 2" xfId="320"/>
    <cellStyle name="xl83" xfId="321"/>
    <cellStyle name="xl83 2" xfId="322"/>
    <cellStyle name="xl84" xfId="323"/>
    <cellStyle name="xl84 2" xfId="324"/>
    <cellStyle name="xl85" xfId="325"/>
    <cellStyle name="xl85 2" xfId="326"/>
    <cellStyle name="xl86" xfId="327"/>
    <cellStyle name="xl86 2" xfId="328"/>
    <cellStyle name="xl87" xfId="329"/>
    <cellStyle name="xl87 2" xfId="330"/>
    <cellStyle name="xl88" xfId="331"/>
    <cellStyle name="xl88 2" xfId="332"/>
    <cellStyle name="xl89" xfId="333"/>
    <cellStyle name="xl89 2" xfId="334"/>
    <cellStyle name="xl90" xfId="335"/>
    <cellStyle name="xl90 2" xfId="336"/>
    <cellStyle name="xl91" xfId="337"/>
    <cellStyle name="xl91 2" xfId="338"/>
    <cellStyle name="xl92" xfId="339"/>
    <cellStyle name="xl92 2" xfId="340"/>
    <cellStyle name="xl93" xfId="341"/>
    <cellStyle name="xl93 2" xfId="342"/>
    <cellStyle name="xl94" xfId="343"/>
    <cellStyle name="xl94 2" xfId="344"/>
    <cellStyle name="xl95" xfId="345"/>
    <cellStyle name="xl95 2" xfId="346"/>
    <cellStyle name="xl96" xfId="347"/>
    <cellStyle name="xl96 2" xfId="348"/>
    <cellStyle name="xl97" xfId="349"/>
    <cellStyle name="xl97 2" xfId="350"/>
    <cellStyle name="xl98" xfId="351"/>
    <cellStyle name="xl98 2" xfId="352"/>
    <cellStyle name="xl99" xfId="353"/>
    <cellStyle name="xl99 2" xfId="354"/>
    <cellStyle name="Акцент1" xfId="355"/>
    <cellStyle name="Акцент2" xfId="356"/>
    <cellStyle name="Акцент3" xfId="357"/>
    <cellStyle name="Акцент4" xfId="358"/>
    <cellStyle name="Акцент5" xfId="359"/>
    <cellStyle name="Акцент6" xfId="360"/>
    <cellStyle name="Ввод " xfId="361"/>
    <cellStyle name="Вывод" xfId="362"/>
    <cellStyle name="Вычисление" xfId="363"/>
    <cellStyle name="Hyperlink" xfId="364"/>
    <cellStyle name="Currency" xfId="365"/>
    <cellStyle name="Currency [0]" xfId="366"/>
    <cellStyle name="Заголовок 1" xfId="367"/>
    <cellStyle name="Заголовок 2" xfId="368"/>
    <cellStyle name="Заголовок 3" xfId="369"/>
    <cellStyle name="Заголовок 4" xfId="370"/>
    <cellStyle name="Итог" xfId="371"/>
    <cellStyle name="Контрольная ячейка" xfId="372"/>
    <cellStyle name="Название" xfId="373"/>
    <cellStyle name="Нейтральный" xfId="374"/>
    <cellStyle name="Обычный 2" xfId="375"/>
    <cellStyle name="Обычный 3" xfId="376"/>
    <cellStyle name="Обычный 4" xfId="377"/>
    <cellStyle name="Followed Hyperlink" xfId="378"/>
    <cellStyle name="Плохой" xfId="379"/>
    <cellStyle name="Пояснение" xfId="380"/>
    <cellStyle name="Примечание" xfId="381"/>
    <cellStyle name="Percent" xfId="382"/>
    <cellStyle name="Связанная ячейка" xfId="383"/>
    <cellStyle name="Текст предупреждения" xfId="384"/>
    <cellStyle name="Comma" xfId="385"/>
    <cellStyle name="Comma [0]" xfId="386"/>
    <cellStyle name="Хороший" xfId="3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26"/>
  <sheetViews>
    <sheetView tabSelected="1" zoomScalePageLayoutView="0" workbookViewId="0" topLeftCell="A70">
      <selection activeCell="E73" sqref="E73"/>
    </sheetView>
  </sheetViews>
  <sheetFormatPr defaultColWidth="9.00390625" defaultRowHeight="12.75"/>
  <cols>
    <col min="1" max="1" width="28.75390625" style="0" customWidth="1"/>
    <col min="2" max="2" width="52.375" style="0" customWidth="1"/>
    <col min="3" max="3" width="16.00390625" style="0" customWidth="1"/>
    <col min="4" max="4" width="10.625" style="0" bestFit="1" customWidth="1"/>
  </cols>
  <sheetData>
    <row r="2" spans="2:3" ht="12.75">
      <c r="B2" s="79" t="s">
        <v>61</v>
      </c>
      <c r="C2" s="79"/>
    </row>
    <row r="3" spans="1:3" ht="12.75">
      <c r="A3" t="s">
        <v>0</v>
      </c>
      <c r="B3" s="80" t="s">
        <v>17</v>
      </c>
      <c r="C3" s="80"/>
    </row>
    <row r="4" spans="2:3" ht="12.75">
      <c r="B4" s="80" t="s">
        <v>18</v>
      </c>
      <c r="C4" s="80"/>
    </row>
    <row r="5" spans="1:3" ht="12.75">
      <c r="A5" t="s">
        <v>1</v>
      </c>
      <c r="B5" s="79" t="s">
        <v>60</v>
      </c>
      <c r="C5" s="79"/>
    </row>
    <row r="7" spans="1:3" ht="12.75">
      <c r="A7" s="77" t="s">
        <v>62</v>
      </c>
      <c r="B7" s="77"/>
      <c r="C7" s="77"/>
    </row>
    <row r="8" spans="1:3" ht="25.5" customHeight="1">
      <c r="A8" s="78"/>
      <c r="B8" s="78"/>
      <c r="C8" s="78"/>
    </row>
    <row r="9" spans="1:3" ht="30">
      <c r="A9" s="15" t="s">
        <v>2</v>
      </c>
      <c r="B9" s="16" t="s">
        <v>3</v>
      </c>
      <c r="C9" s="17" t="s">
        <v>15</v>
      </c>
    </row>
    <row r="10" spans="1:3" ht="15">
      <c r="A10" s="15">
        <v>1</v>
      </c>
      <c r="B10" s="16">
        <v>2</v>
      </c>
      <c r="C10" s="15">
        <v>3</v>
      </c>
    </row>
    <row r="11" spans="1:3" ht="15">
      <c r="A11" s="18"/>
      <c r="B11" s="16" t="s">
        <v>4</v>
      </c>
      <c r="C11" s="18"/>
    </row>
    <row r="12" spans="1:3" ht="15.75">
      <c r="A12" s="1" t="s">
        <v>5</v>
      </c>
      <c r="B12" s="2" t="s">
        <v>19</v>
      </c>
      <c r="C12" s="66">
        <f>C13+C21+C40+C44+C52+C18+C29</f>
        <v>191.1429999999998</v>
      </c>
    </row>
    <row r="13" spans="1:3" ht="53.25" customHeight="1">
      <c r="A13" s="54" t="s">
        <v>96</v>
      </c>
      <c r="B13" s="69" t="s">
        <v>97</v>
      </c>
      <c r="C13" s="14">
        <f>C14+C15+C16+C17</f>
        <v>131.5</v>
      </c>
    </row>
    <row r="14" spans="1:3" ht="94.5">
      <c r="A14" s="5" t="s">
        <v>98</v>
      </c>
      <c r="B14" s="6" t="s">
        <v>99</v>
      </c>
      <c r="C14" s="56" t="s">
        <v>109</v>
      </c>
    </row>
    <row r="15" spans="1:3" ht="120" customHeight="1">
      <c r="A15" s="5" t="s">
        <v>100</v>
      </c>
      <c r="B15" s="6" t="s">
        <v>101</v>
      </c>
      <c r="C15" s="56" t="s">
        <v>106</v>
      </c>
    </row>
    <row r="16" spans="1:3" ht="0.75" customHeight="1" hidden="1">
      <c r="A16" s="5" t="s">
        <v>102</v>
      </c>
      <c r="B16" s="6" t="s">
        <v>103</v>
      </c>
      <c r="C16" s="56" t="s">
        <v>108</v>
      </c>
    </row>
    <row r="17" spans="1:3" ht="100.5" customHeight="1">
      <c r="A17" s="3" t="s">
        <v>105</v>
      </c>
      <c r="B17" s="55" t="s">
        <v>104</v>
      </c>
      <c r="C17" s="56" t="s">
        <v>107</v>
      </c>
    </row>
    <row r="18" spans="1:3" ht="24" customHeight="1">
      <c r="A18" s="70" t="s">
        <v>140</v>
      </c>
      <c r="B18" s="72" t="s">
        <v>141</v>
      </c>
      <c r="C18" s="59">
        <f>C19</f>
        <v>-8.2</v>
      </c>
    </row>
    <row r="19" spans="1:3" ht="24.75" customHeight="1">
      <c r="A19" s="71" t="s">
        <v>142</v>
      </c>
      <c r="B19" s="73" t="s">
        <v>143</v>
      </c>
      <c r="C19" s="59">
        <f>C20</f>
        <v>-8.2</v>
      </c>
    </row>
    <row r="20" spans="1:3" ht="24.75" customHeight="1">
      <c r="A20" s="71" t="s">
        <v>144</v>
      </c>
      <c r="B20" s="73" t="s">
        <v>143</v>
      </c>
      <c r="C20" s="59">
        <v>-8.2</v>
      </c>
    </row>
    <row r="21" spans="1:3" ht="15.75">
      <c r="A21" s="1" t="s">
        <v>110</v>
      </c>
      <c r="B21" s="57" t="s">
        <v>111</v>
      </c>
      <c r="C21" s="14">
        <f>C22+C24</f>
        <v>240</v>
      </c>
    </row>
    <row r="22" spans="1:3" ht="15.75">
      <c r="A22" s="3" t="s">
        <v>112</v>
      </c>
      <c r="B22" s="58" t="s">
        <v>113</v>
      </c>
      <c r="C22" s="59">
        <f>C23</f>
        <v>240</v>
      </c>
    </row>
    <row r="23" spans="1:3" ht="63">
      <c r="A23" s="3" t="s">
        <v>114</v>
      </c>
      <c r="B23" s="60" t="s">
        <v>115</v>
      </c>
      <c r="C23" s="59">
        <v>240</v>
      </c>
    </row>
    <row r="24" spans="1:3" ht="15.75">
      <c r="A24" s="3" t="s">
        <v>116</v>
      </c>
      <c r="B24" s="58" t="s">
        <v>117</v>
      </c>
      <c r="C24" s="67">
        <f>C25+C27</f>
        <v>0</v>
      </c>
    </row>
    <row r="25" spans="1:3" ht="21.75" customHeight="1">
      <c r="A25" s="3" t="s">
        <v>118</v>
      </c>
      <c r="B25" s="20" t="s">
        <v>119</v>
      </c>
      <c r="C25" s="67">
        <f>C26</f>
        <v>2300</v>
      </c>
    </row>
    <row r="26" spans="1:3" ht="51" customHeight="1">
      <c r="A26" s="3" t="s">
        <v>120</v>
      </c>
      <c r="B26" s="20" t="s">
        <v>121</v>
      </c>
      <c r="C26" s="67">
        <v>2300</v>
      </c>
    </row>
    <row r="27" spans="1:3" ht="20.25" customHeight="1">
      <c r="A27" s="3" t="s">
        <v>122</v>
      </c>
      <c r="B27" s="20" t="s">
        <v>123</v>
      </c>
      <c r="C27" s="67">
        <f>C28</f>
        <v>-2300</v>
      </c>
    </row>
    <row r="28" spans="1:3" ht="51" customHeight="1">
      <c r="A28" s="21" t="s">
        <v>124</v>
      </c>
      <c r="B28" s="20" t="s">
        <v>125</v>
      </c>
      <c r="C28" s="67">
        <v>-2300</v>
      </c>
    </row>
    <row r="29" spans="1:3" ht="47.25">
      <c r="A29" s="9" t="s">
        <v>6</v>
      </c>
      <c r="B29" s="10" t="s">
        <v>7</v>
      </c>
      <c r="C29" s="66">
        <f>C30+C37</f>
        <v>-1644.4470000000001</v>
      </c>
    </row>
    <row r="30" spans="1:3" ht="117" customHeight="1">
      <c r="A30" s="1" t="s">
        <v>8</v>
      </c>
      <c r="B30" s="4" t="s">
        <v>20</v>
      </c>
      <c r="C30" s="65">
        <f>C32+C36+C33</f>
        <v>-2044.4470000000001</v>
      </c>
    </row>
    <row r="31" spans="1:3" ht="84" customHeight="1">
      <c r="A31" s="3" t="s">
        <v>21</v>
      </c>
      <c r="B31" s="20" t="s">
        <v>22</v>
      </c>
      <c r="C31" s="8">
        <f>C32</f>
        <v>-370</v>
      </c>
    </row>
    <row r="32" spans="1:3" ht="98.25" customHeight="1">
      <c r="A32" s="27" t="s">
        <v>35</v>
      </c>
      <c r="B32" s="20" t="s">
        <v>34</v>
      </c>
      <c r="C32" s="68">
        <v>-370</v>
      </c>
    </row>
    <row r="33" spans="1:3" ht="115.5" customHeight="1">
      <c r="A33" s="61" t="s">
        <v>126</v>
      </c>
      <c r="B33" s="62" t="s">
        <v>129</v>
      </c>
      <c r="C33" s="64" t="str">
        <f>C34</f>
        <v>3,953</v>
      </c>
    </row>
    <row r="34" spans="1:3" ht="101.25" customHeight="1">
      <c r="A34" s="61" t="s">
        <v>127</v>
      </c>
      <c r="B34" s="62" t="s">
        <v>128</v>
      </c>
      <c r="C34" s="63" t="s">
        <v>131</v>
      </c>
    </row>
    <row r="35" spans="1:3" ht="114.75" customHeight="1">
      <c r="A35" s="24" t="s">
        <v>24</v>
      </c>
      <c r="B35" s="25" t="s">
        <v>40</v>
      </c>
      <c r="C35" s="26">
        <f>C36</f>
        <v>-1678.4</v>
      </c>
    </row>
    <row r="36" spans="1:3" ht="84" customHeight="1">
      <c r="A36" s="3" t="s">
        <v>38</v>
      </c>
      <c r="B36" s="74" t="s">
        <v>39</v>
      </c>
      <c r="C36" s="68">
        <v>-1678.4</v>
      </c>
    </row>
    <row r="37" spans="1:3" ht="99.75" customHeight="1">
      <c r="A37" s="3" t="s">
        <v>25</v>
      </c>
      <c r="B37" s="4" t="s">
        <v>27</v>
      </c>
      <c r="C37" s="12" t="str">
        <f>C39</f>
        <v>400,0</v>
      </c>
    </row>
    <row r="38" spans="1:3" ht="99" customHeight="1">
      <c r="A38" s="3" t="s">
        <v>26</v>
      </c>
      <c r="B38" s="4" t="s">
        <v>28</v>
      </c>
      <c r="C38" s="12" t="str">
        <f>C39</f>
        <v>400,0</v>
      </c>
    </row>
    <row r="39" spans="1:3" ht="99" customHeight="1">
      <c r="A39" s="19" t="s">
        <v>41</v>
      </c>
      <c r="B39" s="32" t="s">
        <v>42</v>
      </c>
      <c r="C39" s="53" t="s">
        <v>130</v>
      </c>
    </row>
    <row r="40" spans="1:3" ht="54" customHeight="1">
      <c r="A40" s="1" t="s">
        <v>63</v>
      </c>
      <c r="B40" s="34" t="s">
        <v>64</v>
      </c>
      <c r="C40" s="11" t="str">
        <f>C41</f>
        <v>1020,0</v>
      </c>
    </row>
    <row r="41" spans="1:3" ht="22.5" customHeight="1">
      <c r="A41" s="3" t="s">
        <v>65</v>
      </c>
      <c r="B41" s="21" t="s">
        <v>66</v>
      </c>
      <c r="C41" s="12" t="str">
        <f>C42</f>
        <v>1020,0</v>
      </c>
    </row>
    <row r="42" spans="1:3" ht="25.5" customHeight="1">
      <c r="A42" s="3" t="s">
        <v>67</v>
      </c>
      <c r="B42" s="21" t="s">
        <v>68</v>
      </c>
      <c r="C42" s="12" t="str">
        <f>C43</f>
        <v>1020,0</v>
      </c>
    </row>
    <row r="43" spans="1:3" ht="34.5" customHeight="1">
      <c r="A43" s="3" t="s">
        <v>69</v>
      </c>
      <c r="B43" s="21" t="s">
        <v>70</v>
      </c>
      <c r="C43" s="35" t="s">
        <v>132</v>
      </c>
    </row>
    <row r="44" spans="1:3" ht="34.5" customHeight="1">
      <c r="A44" s="9" t="s">
        <v>9</v>
      </c>
      <c r="B44" s="10" t="s">
        <v>10</v>
      </c>
      <c r="C44" s="38">
        <f>C45+C48+C50</f>
        <v>452.29</v>
      </c>
    </row>
    <row r="45" spans="1:3" ht="105" customHeight="1">
      <c r="A45" s="3" t="s">
        <v>72</v>
      </c>
      <c r="B45" s="36" t="s">
        <v>77</v>
      </c>
      <c r="C45" s="37" t="str">
        <f>C46</f>
        <v>11,0</v>
      </c>
    </row>
    <row r="46" spans="1:3" ht="132" customHeight="1">
      <c r="A46" s="3" t="s">
        <v>71</v>
      </c>
      <c r="B46" s="36" t="s">
        <v>78</v>
      </c>
      <c r="C46" s="37" t="str">
        <f>C47</f>
        <v>11,0</v>
      </c>
    </row>
    <row r="47" spans="1:3" ht="115.5" customHeight="1">
      <c r="A47" s="3" t="s">
        <v>73</v>
      </c>
      <c r="B47" s="36" t="s">
        <v>79</v>
      </c>
      <c r="C47" s="35" t="s">
        <v>133</v>
      </c>
    </row>
    <row r="48" spans="1:3" ht="114.75" customHeight="1">
      <c r="A48" s="19" t="s">
        <v>74</v>
      </c>
      <c r="B48" s="39" t="s">
        <v>80</v>
      </c>
      <c r="C48" s="37" t="str">
        <f>C49</f>
        <v>71,29</v>
      </c>
    </row>
    <row r="49" spans="1:3" ht="134.25" customHeight="1">
      <c r="A49" s="19" t="s">
        <v>75</v>
      </c>
      <c r="B49" s="39" t="s">
        <v>76</v>
      </c>
      <c r="C49" s="35" t="s">
        <v>134</v>
      </c>
    </row>
    <row r="50" spans="1:3" ht="72.75" customHeight="1">
      <c r="A50" s="19" t="s">
        <v>23</v>
      </c>
      <c r="B50" s="28" t="s">
        <v>30</v>
      </c>
      <c r="C50" s="41" t="str">
        <f>C51</f>
        <v>370,0</v>
      </c>
    </row>
    <row r="51" spans="1:3" ht="65.25" customHeight="1">
      <c r="A51" s="3" t="s">
        <v>37</v>
      </c>
      <c r="B51" s="20" t="s">
        <v>36</v>
      </c>
      <c r="C51" s="40" t="s">
        <v>135</v>
      </c>
    </row>
    <row r="52" spans="1:3" ht="15.75">
      <c r="A52" s="22" t="s">
        <v>31</v>
      </c>
      <c r="B52" s="23" t="s">
        <v>32</v>
      </c>
      <c r="C52" s="11">
        <f>C53+C55</f>
        <v>0</v>
      </c>
    </row>
    <row r="53" spans="1:3" ht="50.25" customHeight="1">
      <c r="A53" s="42" t="s">
        <v>82</v>
      </c>
      <c r="B53" s="43" t="s">
        <v>84</v>
      </c>
      <c r="C53" s="12" t="str">
        <f>C54</f>
        <v>4,0</v>
      </c>
    </row>
    <row r="54" spans="1:3" ht="66.75" customHeight="1">
      <c r="A54" s="42" t="s">
        <v>83</v>
      </c>
      <c r="B54" s="43" t="s">
        <v>85</v>
      </c>
      <c r="C54" s="35" t="s">
        <v>136</v>
      </c>
    </row>
    <row r="55" spans="1:3" ht="15.75">
      <c r="A55" s="5" t="s">
        <v>33</v>
      </c>
      <c r="B55" s="6" t="s">
        <v>32</v>
      </c>
      <c r="C55" s="12" t="str">
        <f>C56</f>
        <v>-4,0</v>
      </c>
    </row>
    <row r="56" spans="1:3" ht="47.25">
      <c r="A56" s="5" t="s">
        <v>43</v>
      </c>
      <c r="B56" s="33" t="s">
        <v>44</v>
      </c>
      <c r="C56" s="35" t="s">
        <v>81</v>
      </c>
    </row>
    <row r="57" spans="1:3" ht="15.75">
      <c r="A57" s="1" t="s">
        <v>11</v>
      </c>
      <c r="B57" s="7" t="s">
        <v>12</v>
      </c>
      <c r="C57" s="47">
        <f>C58</f>
        <v>3332.41233</v>
      </c>
    </row>
    <row r="58" spans="1:3" ht="38.25" customHeight="1">
      <c r="A58" s="3" t="s">
        <v>13</v>
      </c>
      <c r="B58" s="20" t="s">
        <v>16</v>
      </c>
      <c r="C58" s="47">
        <f>C66+C71+C59</f>
        <v>3332.41233</v>
      </c>
    </row>
    <row r="59" spans="1:3" ht="40.5" customHeight="1">
      <c r="A59" s="3" t="s">
        <v>89</v>
      </c>
      <c r="B59" s="48" t="s">
        <v>86</v>
      </c>
      <c r="C59" s="44">
        <f>C62++C60</f>
        <v>1748.97957</v>
      </c>
    </row>
    <row r="60" spans="1:3" ht="94.5">
      <c r="A60" s="3" t="s">
        <v>138</v>
      </c>
      <c r="B60" s="75" t="s">
        <v>139</v>
      </c>
      <c r="C60" s="44">
        <f>C61</f>
        <v>1886.87</v>
      </c>
    </row>
    <row r="61" spans="1:3" ht="94.5">
      <c r="A61" s="3" t="s">
        <v>137</v>
      </c>
      <c r="B61" s="48" t="s">
        <v>139</v>
      </c>
      <c r="C61" s="44">
        <v>1886.87</v>
      </c>
    </row>
    <row r="62" spans="1:3" ht="113.25" customHeight="1">
      <c r="A62" s="3" t="s">
        <v>90</v>
      </c>
      <c r="B62" s="48" t="s">
        <v>87</v>
      </c>
      <c r="C62" s="44">
        <f>C63</f>
        <v>-137.89043</v>
      </c>
    </row>
    <row r="63" spans="1:3" ht="111.75" customHeight="1">
      <c r="A63" s="3" t="s">
        <v>91</v>
      </c>
      <c r="B63" s="48" t="s">
        <v>88</v>
      </c>
      <c r="C63" s="44">
        <v>-137.89043</v>
      </c>
    </row>
    <row r="64" spans="1:3" ht="5.25" customHeight="1" hidden="1">
      <c r="A64" s="3" t="s">
        <v>94</v>
      </c>
      <c r="B64" s="48" t="s">
        <v>92</v>
      </c>
      <c r="C64" s="44">
        <f>C65</f>
        <v>0</v>
      </c>
    </row>
    <row r="65" spans="1:3" ht="90.75" customHeight="1" hidden="1">
      <c r="A65" s="3" t="s">
        <v>95</v>
      </c>
      <c r="B65" s="48" t="s">
        <v>93</v>
      </c>
      <c r="C65" s="51">
        <v>0</v>
      </c>
    </row>
    <row r="66" spans="1:3" ht="15.75">
      <c r="A66" s="9" t="s">
        <v>53</v>
      </c>
      <c r="B66" s="10" t="s">
        <v>29</v>
      </c>
      <c r="C66" s="49">
        <f>C67</f>
        <v>-19.97124</v>
      </c>
    </row>
    <row r="67" spans="1:3" ht="20.25" customHeight="1">
      <c r="A67" s="5" t="s">
        <v>52</v>
      </c>
      <c r="B67" s="76" t="s">
        <v>45</v>
      </c>
      <c r="C67" s="50">
        <f>C68+C69+C70</f>
        <v>-19.97124</v>
      </c>
    </row>
    <row r="68" spans="1:3" ht="65.25" customHeight="1" hidden="1">
      <c r="A68" s="3" t="s">
        <v>49</v>
      </c>
      <c r="B68" s="4" t="s">
        <v>46</v>
      </c>
      <c r="C68" s="52">
        <v>0</v>
      </c>
    </row>
    <row r="69" spans="1:3" ht="94.5" hidden="1">
      <c r="A69" s="3" t="s">
        <v>50</v>
      </c>
      <c r="B69" s="4" t="s">
        <v>48</v>
      </c>
      <c r="C69" s="8">
        <v>0</v>
      </c>
    </row>
    <row r="70" spans="1:3" ht="50.25" customHeight="1">
      <c r="A70" s="3" t="s">
        <v>51</v>
      </c>
      <c r="B70" s="4" t="s">
        <v>47</v>
      </c>
      <c r="C70" s="44">
        <v>-19.97124</v>
      </c>
    </row>
    <row r="71" spans="1:3" ht="18.75" customHeight="1">
      <c r="A71" s="29" t="s">
        <v>55</v>
      </c>
      <c r="B71" s="30" t="s">
        <v>54</v>
      </c>
      <c r="C71" s="45">
        <f>C75+C72</f>
        <v>1603.404</v>
      </c>
    </row>
    <row r="72" spans="1:3" ht="78.75" customHeight="1">
      <c r="A72" s="20" t="s">
        <v>145</v>
      </c>
      <c r="B72" s="81" t="s">
        <v>146</v>
      </c>
      <c r="C72" s="82">
        <f>C73</f>
        <v>-424.135</v>
      </c>
    </row>
    <row r="73" spans="1:3" ht="96.75" customHeight="1">
      <c r="A73" s="20" t="s">
        <v>147</v>
      </c>
      <c r="B73" s="81" t="s">
        <v>148</v>
      </c>
      <c r="C73" s="82">
        <v>-424.135</v>
      </c>
    </row>
    <row r="74" spans="1:3" ht="34.5" customHeight="1">
      <c r="A74" s="3" t="s">
        <v>56</v>
      </c>
      <c r="B74" s="31" t="s">
        <v>58</v>
      </c>
      <c r="C74" s="46">
        <f>C75</f>
        <v>2027.539</v>
      </c>
    </row>
    <row r="75" spans="1:3" ht="36.75" customHeight="1">
      <c r="A75" s="3" t="s">
        <v>57</v>
      </c>
      <c r="B75" s="31" t="s">
        <v>59</v>
      </c>
      <c r="C75" s="46">
        <f>27.539+2000</f>
        <v>2027.539</v>
      </c>
    </row>
    <row r="76" spans="1:3" ht="15.75">
      <c r="A76" s="1"/>
      <c r="B76" s="13" t="s">
        <v>14</v>
      </c>
      <c r="C76" s="47">
        <f>C12+C57</f>
        <v>3523.55533</v>
      </c>
    </row>
    <row r="726" ht="12.75">
      <c r="B726">
        <v>61100</v>
      </c>
    </row>
  </sheetData>
  <sheetProtection/>
  <mergeCells count="5">
    <mergeCell ref="A7:C8"/>
    <mergeCell ref="B2:C2"/>
    <mergeCell ref="B3:C3"/>
    <mergeCell ref="B4:C4"/>
    <mergeCell ref="B5:C5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РК-Центр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Кулакова НА</cp:lastModifiedBy>
  <cp:lastPrinted>2018-12-18T05:19:29Z</cp:lastPrinted>
  <dcterms:created xsi:type="dcterms:W3CDTF">2005-10-27T08:53:32Z</dcterms:created>
  <dcterms:modified xsi:type="dcterms:W3CDTF">2018-12-27T07:12:58Z</dcterms:modified>
  <cp:category/>
  <cp:version/>
  <cp:contentType/>
  <cp:contentStatus/>
</cp:coreProperties>
</file>