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8" sheetId="1" r:id="rId1"/>
  </sheets>
  <definedNames>
    <definedName name="_xlnm.Print_Area" localSheetId="0">'2018'!$A$1:$C$59</definedName>
  </definedNames>
  <calcPr fullCalcOnLoad="1"/>
</workbook>
</file>

<file path=xl/sharedStrings.xml><?xml version="1.0" encoding="utf-8"?>
<sst xmlns="http://schemas.openxmlformats.org/spreadsheetml/2006/main" count="116" uniqueCount="114">
  <si>
    <t xml:space="preserve">                                                                                            к решению Совета народных</t>
  </si>
  <si>
    <t xml:space="preserve">                                                                                            от__________2004г. №________</t>
  </si>
  <si>
    <t>Код по классификации</t>
  </si>
  <si>
    <t>Наименование  показателей</t>
  </si>
  <si>
    <t>Д О  Х  О  Д  Ы</t>
  </si>
  <si>
    <t>000 1 00 00000 00 0000 000</t>
  </si>
  <si>
    <t>Налоги на имущество</t>
  </si>
  <si>
    <t>Налог на имущество физических лиц</t>
  </si>
  <si>
    <t>Земельный налог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</si>
  <si>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</si>
  <si>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</si>
  <si>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</si>
  <si>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000 1 14 00000 00 0000 000</t>
  </si>
  <si>
    <t>Доходы от продажи материальных и нематериальных активов</t>
  </si>
  <si>
    <t>ИТОГО ДОХОДОВ</t>
  </si>
  <si>
    <t>Сумма  тыс.руб.</t>
  </si>
  <si>
    <t xml:space="preserve">                                   к решению Совета </t>
  </si>
  <si>
    <t>000 1 06 01000 00 0000 110</t>
  </si>
  <si>
    <t>000 1 06 06000 00 0000 110</t>
  </si>
  <si>
    <t>НАЛОГОВЫЕ И НЕНАЛОГОВЫЕ ДОХОДЫ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</si>
  <si>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</si>
  <si>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</si>
  <si>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</si>
  <si>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000 1 11 05030 00 0000 120 </t>
  </si>
  <si>
    <t>000 1 11 09000 00 0000 120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</si>
  <si>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</si>
  <si>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</si>
  <si>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</si>
  <si>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000 1 03 00000 00 0000 000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</si>
  <si>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</si>
  <si>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</si>
  <si>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</si>
  <si>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</si>
  <si>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</si>
  <si>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</si>
  <si>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</si>
  <si>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000 1 16 00000 00 0000 000</t>
  </si>
  <si>
    <t>Штрафы,санкции, возмещение ущерба</t>
  </si>
  <si>
    <t>000 116 90050 00 0000 140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</si>
  <si>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</si>
  <si>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</si>
  <si>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</si>
  <si>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</si>
  <si>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</si>
  <si>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</si>
  <si>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</si>
  <si>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</si>
  <si>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</si>
  <si>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</si>
  <si>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</si>
  <si>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</si>
  <si>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000 106 06030 00 0000 110</t>
  </si>
  <si>
    <t xml:space="preserve">Земельный налог с организаций
</t>
  </si>
  <si>
    <t>000 106 06033 13 0000 110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</si>
  <si>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</si>
  <si>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</si>
  <si>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</si>
  <si>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</si>
  <si>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                                           Приложение № 1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</si>
  <si>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</si>
  <si>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</si>
  <si>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городских поселений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</si>
  <si>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</si>
  <si>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</si>
  <si>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</si>
  <si>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</si>
  <si>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</si>
  <si>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227,227.1 и 228 Налогового кодекса</t>
  </si>
  <si>
    <t>+0,60</t>
  </si>
  <si>
    <t>+1565,70</t>
  </si>
  <si>
    <t>+240,0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</si>
  <si>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</si>
  <si>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</si>
  <si>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</si>
  <si>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</si>
  <si>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</si>
  <si>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+40,0</t>
  </si>
  <si>
    <t>+2490,0</t>
  </si>
  <si>
    <t>+1000,0</t>
  </si>
  <si>
    <t>-2475,0</t>
  </si>
  <si>
    <t>+500,0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</si>
  <si>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</si>
  <si>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</si>
  <si>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</si>
  <si>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</si>
  <si>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+61,9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</si>
  <si>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</si>
  <si>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</si>
  <si>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</si>
  <si>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</si>
  <si>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</si>
  <si>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</si>
  <si>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</si>
  <si>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</si>
  <si>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+50,0</t>
  </si>
  <si>
    <t>000 114 02000 00 0000 410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</si>
  <si>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</si>
  <si>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</si>
  <si>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</si>
  <si>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+632,0</t>
  </si>
  <si>
    <t>+109,0</t>
  </si>
  <si>
    <t>-1217,2027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</si>
  <si>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</si>
  <si>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</si>
  <si>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</si>
  <si>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</si>
  <si>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</si>
  <si>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</si>
  <si>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000 2 02 25555 00 0000 151</t>
  </si>
  <si>
    <t>000 2 02 25555 13 0000 151</t>
  </si>
  <si>
    <t>+4816,53</t>
  </si>
  <si>
    <t>народных депутатов 
города Струнино</t>
  </si>
  <si>
    <t>ИЗМЕНЕНИЕ В ПОСТУПЛЕНИЕ  ДОХОДОВ  В  БЮДЖЕТ ГОРОДА СТРУНИНО  НА 2018 г.</t>
  </si>
  <si>
    <t xml:space="preserve">                                       от 26.02.2018 № 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</si>
</sst>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0.000"/>
    <numFmt numFmtId="180" formatCode="0.00000"/>
    <numFmt numFmtId="181" formatCode="0.0000"/>
    <numFmt numFmtId="182" formatCode="[$-FC19]d\ mmmm\ yyyy\ &quot;г.&quot;"/>
    <numFmt numFmtId="183" formatCode="#,##0.0000"/>
    <numFmt numFmtId="184" formatCode="0.000000"/>
    <numFmt numFmtId="185" formatCode="0.0000000"/>
    <numFmt numFmtId="186" formatCode="0.00000000"/>
    <numFmt numFmtId="187" formatCode="0.0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>
      <alignment/>
      <protection/>
    </xf>
    <xf numFmtId="0" fontId="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2" xfId="0" applyFont="1" applyBorder="1" applyAlignment="1">
      <alignment vertical="top"/>
    </xf>
    <xf numFmtId="172" fontId="6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vertical="top"/>
    </xf>
    <xf numFmtId="172" fontId="5" fillId="0" borderId="12" xfId="0" applyNumberFormat="1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172" fontId="5" fillId="0" borderId="12" xfId="0" applyNumberFormat="1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172" fontId="6" fillId="0" borderId="12" xfId="0" applyNumberFormat="1" applyFont="1" applyFill="1" applyBorder="1" applyAlignment="1">
      <alignment horizontal="right" vertical="top"/>
    </xf>
    <xf numFmtId="172" fontId="5" fillId="0" borderId="12" xfId="0" applyNumberFormat="1" applyFont="1" applyFill="1" applyBorder="1" applyAlignment="1">
      <alignment horizontal="right" vertical="top"/>
    </xf>
    <xf numFmtId="0" fontId="6" fillId="0" borderId="13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5" fillId="0" borderId="14" xfId="0" applyFont="1" applyBorder="1" applyAlignment="1">
      <alignment vertical="top"/>
    </xf>
    <xf numFmtId="172" fontId="5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18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" fillId="0" borderId="12" xfId="0" applyNumberFormat="1" applyFont="1" applyFill="1" applyBorder="1" applyAlignment="1">
      <alignment horizontal="right" vertical="top"/>
    </xf>
    <xf numFmtId="172" fontId="6" fillId="0" borderId="12" xfId="0" applyNumberFormat="1" applyFont="1" applyFill="1" applyBorder="1" applyAlignment="1">
      <alignment vertical="top"/>
    </xf>
    <xf numFmtId="2" fontId="5" fillId="0" borderId="12" xfId="0" applyNumberFormat="1" applyFont="1" applyFill="1" applyBorder="1" applyAlignment="1">
      <alignment horizontal="right" vertical="top"/>
    </xf>
    <xf numFmtId="49" fontId="46" fillId="0" borderId="12" xfId="34" applyNumberFormat="1" applyFont="1" applyBorder="1" applyAlignment="1" applyProtection="1">
      <alignment horizontal="center" vertical="top"/>
      <protection/>
    </xf>
    <xf numFmtId="49" fontId="47" fillId="0" borderId="12" xfId="34" applyNumberFormat="1" applyFont="1" applyBorder="1" applyAlignment="1" applyProtection="1">
      <alignment horizontal="center" vertical="top"/>
      <protection/>
    </xf>
    <xf numFmtId="0" fontId="47" fillId="0" borderId="12" xfId="33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>
      <alignment horizontal="right" vertical="top"/>
    </xf>
    <xf numFmtId="172" fontId="5" fillId="0" borderId="15" xfId="0" applyNumberFormat="1" applyFont="1" applyFill="1" applyBorder="1" applyAlignment="1">
      <alignment horizontal="right" vertical="top"/>
    </xf>
    <xf numFmtId="49" fontId="5" fillId="0" borderId="14" xfId="0" applyNumberFormat="1" applyFont="1" applyFill="1" applyBorder="1" applyAlignment="1">
      <alignment horizontal="right" vertical="top"/>
    </xf>
    <xf numFmtId="0" fontId="47" fillId="0" borderId="12" xfId="33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right" vertical="top"/>
    </xf>
    <xf numFmtId="181" fontId="6" fillId="0" borderId="12" xfId="0" applyNumberFormat="1" applyFont="1" applyFill="1" applyBorder="1" applyAlignment="1">
      <alignment vertical="top"/>
    </xf>
    <xf numFmtId="181" fontId="6" fillId="0" borderId="12" xfId="0" applyNumberFormat="1" applyFont="1" applyBorder="1" applyAlignment="1">
      <alignment vertical="top"/>
    </xf>
    <xf numFmtId="180" fontId="6" fillId="0" borderId="12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30" borderId="16" xfId="5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6" fillId="0" borderId="12" xfId="33" applyNumberFormat="1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30" borderId="12" xfId="55" applyNumberFormat="1" applyFont="1" applyFill="1" applyBorder="1" applyAlignment="1">
      <alignment vertical="top" shrinkToFi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7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8.75390625" style="0" customWidth="1"/>
    <col min="2" max="2" width="48.875" style="0" customWidth="1"/>
    <col min="3" max="3" width="12.75390625" style="0" customWidth="1"/>
    <col min="4" max="4" width="15.125" style="0" customWidth="1"/>
    <col min="5" max="5" width="11.625" style="0" customWidth="1"/>
  </cols>
  <sheetData>
    <row r="1" ht="0.75" customHeight="1"/>
    <row r="2" spans="2:3" ht="12.75">
      <c r="B2" s="55" t="s">
        <v>58</v>
      </c>
      <c r="C2" s="55"/>
    </row>
    <row r="3" spans="1:3" ht="12.75">
      <c r="A3" t="s">
        <v>0</v>
      </c>
      <c r="B3" s="56" t="s">
        <v>16</v>
      </c>
      <c r="C3" s="56"/>
    </row>
    <row r="4" spans="2:3" ht="28.5" customHeight="1">
      <c r="B4" s="56" t="s">
        <v>111</v>
      </c>
      <c r="C4" s="56"/>
    </row>
    <row r="5" spans="1:3" ht="12.75">
      <c r="A5" t="s">
        <v>1</v>
      </c>
      <c r="B5" s="55" t="s">
        <v>113</v>
      </c>
      <c r="C5" s="55"/>
    </row>
    <row r="7" spans="1:3" ht="12.75">
      <c r="A7" s="53" t="s">
        <v>112</v>
      </c>
      <c r="B7" s="53"/>
      <c r="C7" s="53"/>
    </row>
    <row r="8" spans="1:3" ht="27.75" customHeight="1">
      <c r="A8" s="54"/>
      <c r="B8" s="54"/>
      <c r="C8" s="54"/>
    </row>
    <row r="9" spans="1:3" ht="30">
      <c r="A9" s="11" t="s">
        <v>2</v>
      </c>
      <c r="B9" s="12" t="s">
        <v>3</v>
      </c>
      <c r="C9" s="13" t="s">
        <v>15</v>
      </c>
    </row>
    <row r="10" spans="1:3" ht="15">
      <c r="A10" s="11">
        <v>1</v>
      </c>
      <c r="B10" s="12">
        <v>2</v>
      </c>
      <c r="C10" s="11">
        <v>3</v>
      </c>
    </row>
    <row r="11" spans="1:3" ht="15">
      <c r="A11" s="14"/>
      <c r="B11" s="12" t="s">
        <v>4</v>
      </c>
      <c r="C11" s="14"/>
    </row>
    <row r="12" spans="1:3" ht="15.75">
      <c r="A12" s="1" t="s">
        <v>5</v>
      </c>
      <c r="B12" s="41" t="s">
        <v>19</v>
      </c>
      <c r="C12" s="37">
        <f>C13+C16+C24+C32+C43+C47+C50+C21</f>
        <v>1775.3973</v>
      </c>
    </row>
    <row r="13" spans="1:3" ht="15.75">
      <c r="A13" s="3" t="s">
        <v>62</v>
      </c>
      <c r="B13" s="42" t="s">
        <v>63</v>
      </c>
      <c r="C13" s="4">
        <f>C14</f>
        <v>-788</v>
      </c>
    </row>
    <row r="14" spans="1:3" ht="15.75">
      <c r="A14" s="1" t="s">
        <v>64</v>
      </c>
      <c r="B14" s="41" t="s">
        <v>65</v>
      </c>
      <c r="C14" s="24">
        <f>C15</f>
        <v>-788</v>
      </c>
    </row>
    <row r="15" spans="1:3" ht="94.5">
      <c r="A15" s="3" t="s">
        <v>66</v>
      </c>
      <c r="B15" s="43" t="s">
        <v>67</v>
      </c>
      <c r="C15" s="4">
        <v>-788</v>
      </c>
    </row>
    <row r="16" spans="1:3" ht="54.75" customHeight="1">
      <c r="A16" s="50" t="s">
        <v>28</v>
      </c>
      <c r="B16" s="44" t="s">
        <v>41</v>
      </c>
      <c r="C16" s="36">
        <f>C17+C18+C19+C20</f>
        <v>215.4972999999999</v>
      </c>
    </row>
    <row r="17" spans="1:5" ht="94.5">
      <c r="A17" s="5" t="s">
        <v>29</v>
      </c>
      <c r="B17" s="45" t="s">
        <v>33</v>
      </c>
      <c r="C17" s="23" t="s">
        <v>101</v>
      </c>
      <c r="D17" s="21"/>
      <c r="E17" s="21"/>
    </row>
    <row r="18" spans="1:5" ht="124.5" customHeight="1">
      <c r="A18" s="5" t="s">
        <v>30</v>
      </c>
      <c r="B18" s="45" t="s">
        <v>34</v>
      </c>
      <c r="C18" s="23" t="s">
        <v>68</v>
      </c>
      <c r="D18" s="22"/>
      <c r="E18" s="22"/>
    </row>
    <row r="19" spans="1:5" ht="98.25" customHeight="1">
      <c r="A19" s="5" t="s">
        <v>31</v>
      </c>
      <c r="B19" s="45" t="s">
        <v>32</v>
      </c>
      <c r="C19" s="23" t="s">
        <v>69</v>
      </c>
      <c r="D19" s="22"/>
      <c r="E19" s="21"/>
    </row>
    <row r="20" spans="1:5" ht="100.5" customHeight="1">
      <c r="A20" s="5" t="s">
        <v>59</v>
      </c>
      <c r="B20" s="45" t="s">
        <v>60</v>
      </c>
      <c r="C20" s="25">
        <v>-133.6</v>
      </c>
      <c r="D20" s="22"/>
      <c r="E20" s="21"/>
    </row>
    <row r="21" spans="1:5" ht="27.75" customHeight="1">
      <c r="A21" s="26" t="s">
        <v>71</v>
      </c>
      <c r="B21" s="46" t="s">
        <v>72</v>
      </c>
      <c r="C21" s="8" t="str">
        <f>C22</f>
        <v>+40,0</v>
      </c>
      <c r="D21" s="22"/>
      <c r="E21" s="21"/>
    </row>
    <row r="22" spans="1:5" ht="35.25" customHeight="1">
      <c r="A22" s="27" t="s">
        <v>73</v>
      </c>
      <c r="B22" s="32" t="s">
        <v>74</v>
      </c>
      <c r="C22" s="9" t="str">
        <f>C23</f>
        <v>+40,0</v>
      </c>
      <c r="D22" s="22"/>
      <c r="E22" s="21"/>
    </row>
    <row r="23" spans="1:5" ht="27.75" customHeight="1">
      <c r="A23" s="27" t="s">
        <v>75</v>
      </c>
      <c r="B23" s="32" t="s">
        <v>74</v>
      </c>
      <c r="C23" s="23" t="s">
        <v>76</v>
      </c>
      <c r="D23" s="22"/>
      <c r="E23" s="21"/>
    </row>
    <row r="24" spans="1:3" ht="15.75">
      <c r="A24" s="1" t="s">
        <v>35</v>
      </c>
      <c r="B24" s="41" t="s">
        <v>6</v>
      </c>
      <c r="C24" s="2">
        <f>C25+C27</f>
        <v>2430</v>
      </c>
    </row>
    <row r="25" spans="1:3" ht="15.75">
      <c r="A25" s="3" t="s">
        <v>17</v>
      </c>
      <c r="B25" s="42" t="s">
        <v>7</v>
      </c>
      <c r="C25" s="9" t="str">
        <f>C26</f>
        <v>+240,0</v>
      </c>
    </row>
    <row r="26" spans="1:3" ht="69" customHeight="1">
      <c r="A26" s="3" t="s">
        <v>43</v>
      </c>
      <c r="B26" s="39" t="s">
        <v>42</v>
      </c>
      <c r="C26" s="23" t="s">
        <v>70</v>
      </c>
    </row>
    <row r="27" spans="1:3" ht="15.75">
      <c r="A27" s="3" t="s">
        <v>18</v>
      </c>
      <c r="B27" s="42" t="s">
        <v>8</v>
      </c>
      <c r="C27" s="4">
        <f>C28+C30</f>
        <v>2190</v>
      </c>
    </row>
    <row r="28" spans="1:3" ht="23.25" customHeight="1">
      <c r="A28" s="3" t="s">
        <v>51</v>
      </c>
      <c r="B28" s="40" t="s">
        <v>52</v>
      </c>
      <c r="C28" s="16">
        <f>C29</f>
        <v>-300</v>
      </c>
    </row>
    <row r="29" spans="1:3" ht="58.5" customHeight="1">
      <c r="A29" s="3" t="s">
        <v>53</v>
      </c>
      <c r="B29" s="40" t="s">
        <v>61</v>
      </c>
      <c r="C29" s="16">
        <v>-300</v>
      </c>
    </row>
    <row r="30" spans="1:3" ht="24" customHeight="1">
      <c r="A30" s="3" t="s">
        <v>54</v>
      </c>
      <c r="B30" s="40" t="s">
        <v>55</v>
      </c>
      <c r="C30" s="16" t="str">
        <f>C31</f>
        <v>+2490,0</v>
      </c>
    </row>
    <row r="31" spans="1:3" ht="53.25" customHeight="1">
      <c r="A31" s="17" t="s">
        <v>56</v>
      </c>
      <c r="B31" s="40" t="s">
        <v>57</v>
      </c>
      <c r="C31" s="29" t="s">
        <v>77</v>
      </c>
    </row>
    <row r="32" spans="1:3" ht="47.25">
      <c r="A32" s="7" t="s">
        <v>9</v>
      </c>
      <c r="B32" s="47" t="s">
        <v>10</v>
      </c>
      <c r="C32" s="2">
        <f>C33+C40</f>
        <v>-913.0999999999999</v>
      </c>
    </row>
    <row r="33" spans="1:3" ht="117" customHeight="1">
      <c r="A33" s="1" t="s">
        <v>11</v>
      </c>
      <c r="B33" s="43" t="s">
        <v>20</v>
      </c>
      <c r="C33" s="6">
        <f>C35+C37+C39</f>
        <v>-1413.1</v>
      </c>
    </row>
    <row r="34" spans="1:3" ht="84" customHeight="1">
      <c r="A34" s="3" t="s">
        <v>21</v>
      </c>
      <c r="B34" s="40" t="s">
        <v>22</v>
      </c>
      <c r="C34" s="16" t="str">
        <f>C35</f>
        <v>+1000,0</v>
      </c>
    </row>
    <row r="35" spans="1:3" ht="113.25" customHeight="1">
      <c r="A35" s="20" t="s">
        <v>40</v>
      </c>
      <c r="B35" s="40" t="s">
        <v>39</v>
      </c>
      <c r="C35" s="23" t="s">
        <v>78</v>
      </c>
    </row>
    <row r="36" spans="1:3" ht="113.25" customHeight="1">
      <c r="A36" s="27" t="s">
        <v>81</v>
      </c>
      <c r="B36" s="32" t="s">
        <v>82</v>
      </c>
      <c r="C36" s="9" t="str">
        <f>C37</f>
        <v>+61,9</v>
      </c>
    </row>
    <row r="37" spans="1:3" ht="113.25" customHeight="1">
      <c r="A37" s="27" t="s">
        <v>83</v>
      </c>
      <c r="B37" s="32" t="s">
        <v>84</v>
      </c>
      <c r="C37" s="23" t="s">
        <v>85</v>
      </c>
    </row>
    <row r="38" spans="1:3" ht="114.75" customHeight="1">
      <c r="A38" s="19" t="s">
        <v>23</v>
      </c>
      <c r="B38" s="48" t="s">
        <v>46</v>
      </c>
      <c r="C38" s="30" t="str">
        <f>C39</f>
        <v>-2475,0</v>
      </c>
    </row>
    <row r="39" spans="1:3" ht="99" customHeight="1">
      <c r="A39" s="3" t="s">
        <v>44</v>
      </c>
      <c r="B39" s="39" t="s">
        <v>45</v>
      </c>
      <c r="C39" s="23" t="s">
        <v>79</v>
      </c>
    </row>
    <row r="40" spans="1:3" ht="99.75" customHeight="1">
      <c r="A40" s="3" t="s">
        <v>24</v>
      </c>
      <c r="B40" s="43" t="s">
        <v>26</v>
      </c>
      <c r="C40" s="9" t="str">
        <f>C42</f>
        <v>+500,0</v>
      </c>
    </row>
    <row r="41" spans="1:3" ht="110.25">
      <c r="A41" s="3" t="s">
        <v>25</v>
      </c>
      <c r="B41" s="43" t="s">
        <v>27</v>
      </c>
      <c r="C41" s="9" t="str">
        <f>C42</f>
        <v>+500,0</v>
      </c>
    </row>
    <row r="42" spans="1:3" ht="111.75" customHeight="1">
      <c r="A42" s="15" t="s">
        <v>47</v>
      </c>
      <c r="B42" s="39" t="s">
        <v>48</v>
      </c>
      <c r="C42" s="31" t="s">
        <v>80</v>
      </c>
    </row>
    <row r="43" spans="1:3" ht="51" customHeight="1">
      <c r="A43" s="26" t="s">
        <v>86</v>
      </c>
      <c r="B43" s="46" t="s">
        <v>87</v>
      </c>
      <c r="C43" s="33" t="str">
        <f>C44</f>
        <v>+50,0</v>
      </c>
    </row>
    <row r="44" spans="1:3" ht="30.75" customHeight="1">
      <c r="A44" s="27" t="s">
        <v>88</v>
      </c>
      <c r="B44" s="28" t="s">
        <v>89</v>
      </c>
      <c r="C44" s="25" t="str">
        <f>C45</f>
        <v>+50,0</v>
      </c>
    </row>
    <row r="45" spans="1:3" ht="42" customHeight="1">
      <c r="A45" s="27" t="s">
        <v>90</v>
      </c>
      <c r="B45" s="28" t="s">
        <v>91</v>
      </c>
      <c r="C45" s="25" t="str">
        <f>C46</f>
        <v>+50,0</v>
      </c>
    </row>
    <row r="46" spans="1:3" ht="44.25" customHeight="1">
      <c r="A46" s="27" t="s">
        <v>92</v>
      </c>
      <c r="B46" s="28" t="s">
        <v>93</v>
      </c>
      <c r="C46" s="23" t="s">
        <v>94</v>
      </c>
    </row>
    <row r="47" spans="1:3" ht="31.5">
      <c r="A47" s="7" t="s">
        <v>12</v>
      </c>
      <c r="B47" s="47" t="s">
        <v>13</v>
      </c>
      <c r="C47" s="33" t="str">
        <f>C48</f>
        <v>+632,0</v>
      </c>
    </row>
    <row r="48" spans="1:3" ht="110.25">
      <c r="A48" s="34" t="s">
        <v>95</v>
      </c>
      <c r="B48" s="20" t="s">
        <v>96</v>
      </c>
      <c r="C48" s="35" t="str">
        <f>C49</f>
        <v>+632,0</v>
      </c>
    </row>
    <row r="49" spans="1:3" ht="126">
      <c r="A49" s="34" t="s">
        <v>97</v>
      </c>
      <c r="B49" s="20" t="s">
        <v>98</v>
      </c>
      <c r="C49" s="29" t="s">
        <v>99</v>
      </c>
    </row>
    <row r="50" spans="1:3" ht="15.75">
      <c r="A50" s="18" t="s">
        <v>36</v>
      </c>
      <c r="B50" s="49" t="s">
        <v>37</v>
      </c>
      <c r="C50" s="8" t="str">
        <f>C51</f>
        <v>+109,0</v>
      </c>
    </row>
    <row r="51" spans="1:3" ht="15.75">
      <c r="A51" s="5" t="s">
        <v>38</v>
      </c>
      <c r="B51" s="45" t="s">
        <v>37</v>
      </c>
      <c r="C51" s="9" t="str">
        <f>C52</f>
        <v>+109,0</v>
      </c>
    </row>
    <row r="52" spans="1:3" ht="47.25">
      <c r="A52" s="5" t="s">
        <v>49</v>
      </c>
      <c r="B52" s="39" t="s">
        <v>50</v>
      </c>
      <c r="C52" s="23" t="s">
        <v>100</v>
      </c>
    </row>
    <row r="53" spans="1:3" ht="15.75">
      <c r="A53" s="1" t="s">
        <v>102</v>
      </c>
      <c r="B53" s="51" t="s">
        <v>103</v>
      </c>
      <c r="C53" s="25" t="str">
        <f>C54</f>
        <v>+4816,53</v>
      </c>
    </row>
    <row r="54" spans="1:3" ht="47.25">
      <c r="A54" s="3" t="s">
        <v>104</v>
      </c>
      <c r="B54" s="52" t="s">
        <v>105</v>
      </c>
      <c r="C54" s="25" t="str">
        <f>C55</f>
        <v>+4816,53</v>
      </c>
    </row>
    <row r="55" spans="1:3" ht="88.5" customHeight="1">
      <c r="A55" s="5" t="s">
        <v>108</v>
      </c>
      <c r="B55" s="40" t="s">
        <v>106</v>
      </c>
      <c r="C55" s="25" t="str">
        <f>C56</f>
        <v>+4816,53</v>
      </c>
    </row>
    <row r="56" spans="1:3" ht="91.5" customHeight="1">
      <c r="A56" s="5" t="s">
        <v>109</v>
      </c>
      <c r="B56" s="39" t="s">
        <v>107</v>
      </c>
      <c r="C56" s="23" t="s">
        <v>110</v>
      </c>
    </row>
    <row r="57" spans="1:3" ht="15.75">
      <c r="A57" s="1"/>
      <c r="B57" s="10" t="s">
        <v>14</v>
      </c>
      <c r="C57" s="38">
        <f>C12+C53</f>
        <v>6591.927299999999</v>
      </c>
    </row>
    <row r="707" ht="12.75">
      <c r="B707">
        <v>61100</v>
      </c>
    </row>
  </sheetData>
  <sheetProtection/>
  <mergeCells count="5">
    <mergeCell ref="A7:C8"/>
    <mergeCell ref="B2:C2"/>
    <mergeCell ref="B3:C3"/>
    <mergeCell ref="B4:C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РК-Центр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2018-02-21T06:50:16Z</cp:lastPrinted>
  <dcterms:created xsi:type="dcterms:W3CDTF">2005-10-27T08:53:32Z</dcterms:created>
  <dcterms:modified xsi:type="dcterms:W3CDTF">2018-03-02T06:50:43Z</dcterms:modified>
  <cp:category/>
  <cp:version/>
  <cp:contentType/>
  <cp:contentStatus/>
</cp:coreProperties>
</file>