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2 квартал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D20" i="1"/>
  <c r="F15" i="1" l="1"/>
  <c r="E15" i="1"/>
  <c r="D15" i="1"/>
  <c r="D14" i="1" s="1"/>
  <c r="C15" i="1"/>
  <c r="C14" i="1" s="1"/>
  <c r="D18" i="1" l="1"/>
  <c r="C18" i="1"/>
  <c r="E18" i="1"/>
  <c r="E17" i="1"/>
  <c r="E16" i="1"/>
  <c r="F18" i="1"/>
  <c r="F17" i="1"/>
  <c r="F16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<sst xmlns="http://schemas.openxmlformats.org/spreadsheetml/2006/main" count="55" uniqueCount="52">
  <si>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</si>
  <si>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</si>
  <si>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</si>
  <si>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</si>
  <si>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</si>
  <si>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</si>
  <si>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</si>
  <si>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</si>
  <si>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</si>
  <si>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</si>
  <si>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</si>
  <si>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</si>
  <si>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</si>
  <si>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</si>
  <si>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</si>
  <si>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</si>
  <si>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</si>
  <si>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</si>
  <si>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</si>
  <si>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</si>
  <si>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</si>
  <si>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</si>
  <si>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</si>
  <si>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</si>
  <si>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</si>
  <si>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</si>
  <si>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</si>
  <si>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</si>
  <si>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</si>
  <si>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</si>
  <si>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</si>
  <si>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</si>
  <si>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</si>
  <si>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</si>
  <si>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</si>
  <si>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</si>
  <si>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</si>
  <si>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</si>
  <si>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</si>
  <si>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</si>
  <si>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</si>
  <si>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</si>
  <si>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</si>
  <si>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</si>
  <si>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</si>
  <si>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</si>
  <si>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</si>
  <si>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</si>
  <si>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</si>
  <si>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</si>
  <si>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01.06.2023 год (тыс. руб.).</t>
  </si>
  <si>
    <t>Фактические расходы бюджета муниципального образования
на 01.06.2023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</si>
</sst>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1" zoomScale="96" zoomScaleNormal="96" workbookViewId="0">
      <selection activeCell="G20" sqref="G20:H21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6" t="s">
        <v>0</v>
      </c>
      <c r="F1" s="26"/>
    </row>
    <row r="2" spans="1:12" ht="27" customHeight="1" x14ac:dyDescent="0.25">
      <c r="A2" s="27" t="s">
        <v>50</v>
      </c>
      <c r="B2" s="27"/>
      <c r="C2" s="27"/>
      <c r="D2" s="27"/>
      <c r="E2" s="27"/>
      <c r="F2" s="27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28" t="s">
        <v>1</v>
      </c>
      <c r="B4" s="29" t="s">
        <v>2</v>
      </c>
      <c r="C4" s="28" t="s">
        <v>45</v>
      </c>
      <c r="D4" s="28"/>
      <c r="E4" s="28" t="s">
        <v>51</v>
      </c>
      <c r="F4" s="28"/>
    </row>
    <row r="5" spans="1:12" ht="41.25" customHeight="1" x14ac:dyDescent="0.25">
      <c r="A5" s="28"/>
      <c r="B5" s="29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313796.28159999999</v>
      </c>
      <c r="D14" s="19">
        <f>D15+D20+D21</f>
        <v>179862.2</v>
      </c>
      <c r="E14" s="14">
        <f>E15+E20+E21</f>
        <v>127429.01218999999</v>
      </c>
      <c r="F14" s="14">
        <f>F15+F20+F21</f>
        <v>0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0</v>
      </c>
      <c r="F15" s="21">
        <f>F16+F17+F18+F19</f>
        <v>0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0</f>
        <v>0</v>
      </c>
      <c r="F18" s="21">
        <f>0</f>
        <v>0</v>
      </c>
    </row>
    <row r="19" spans="1:8" ht="39" customHeight="1" x14ac:dyDescent="0.25">
      <c r="A19" s="10"/>
      <c r="B19" s="13" t="s">
        <v>49</v>
      </c>
      <c r="C19" s="21">
        <v>80000</v>
      </c>
      <c r="D19" s="21">
        <v>80000</v>
      </c>
      <c r="E19" s="22">
        <v>0</v>
      </c>
      <c r="F19" s="21">
        <v>0</v>
      </c>
    </row>
    <row r="20" spans="1:8" ht="102" customHeight="1" x14ac:dyDescent="0.25">
      <c r="A20" s="10"/>
      <c r="B20" s="13" t="s">
        <v>48</v>
      </c>
      <c r="C20" s="21">
        <f>224490.0816+3295+16.6</f>
        <v>227801.68160000001</v>
      </c>
      <c r="D20" s="22">
        <f>90872.4+3295</f>
        <v>94167.4</v>
      </c>
      <c r="E20" s="21">
        <v>127429.01218999999</v>
      </c>
      <c r="F20" s="21">
        <v>0</v>
      </c>
      <c r="G20" s="24"/>
      <c r="H20" s="25"/>
    </row>
    <row r="21" spans="1:8" ht="53.45" customHeight="1" x14ac:dyDescent="0.25">
      <c r="A21" s="10"/>
      <c r="B21" s="16" t="s">
        <v>35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36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37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41</v>
      </c>
      <c r="C35" s="30" t="s">
        <v>31</v>
      </c>
      <c r="D35" s="30"/>
      <c r="E35" s="31" t="s">
        <v>42</v>
      </c>
      <c r="F35" s="31"/>
    </row>
    <row r="36" spans="1:6" x14ac:dyDescent="0.25">
      <c r="C36" s="17"/>
      <c r="E36" s="30" t="s">
        <v>32</v>
      </c>
      <c r="F36" s="30"/>
    </row>
    <row r="37" spans="1:6" x14ac:dyDescent="0.25">
      <c r="C37" s="17"/>
      <c r="E37" s="17"/>
    </row>
    <row r="38" spans="1:6" x14ac:dyDescent="0.25">
      <c r="B38" s="2" t="s">
        <v>43</v>
      </c>
      <c r="C38" s="30" t="s">
        <v>31</v>
      </c>
      <c r="D38" s="30"/>
      <c r="E38" s="31" t="s">
        <v>44</v>
      </c>
      <c r="F38" s="31"/>
    </row>
    <row r="39" spans="1:6" x14ac:dyDescent="0.25">
      <c r="E39" s="30" t="s">
        <v>32</v>
      </c>
      <c r="F39" s="30"/>
    </row>
    <row r="40" spans="1:6" ht="8.25" customHeight="1" x14ac:dyDescent="0.25"/>
    <row r="41" spans="1:6" x14ac:dyDescent="0.25">
      <c r="B41" s="18" t="s">
        <v>33</v>
      </c>
    </row>
    <row r="42" spans="1:6" x14ac:dyDescent="0.25">
      <c r="B42" s="18" t="s">
        <v>34</v>
      </c>
    </row>
  </sheetData>
  <mergeCells count="13">
    <mergeCell ref="E39:F39"/>
    <mergeCell ref="C35:D35"/>
    <mergeCell ref="E35:F35"/>
    <mergeCell ref="E36:F36"/>
    <mergeCell ref="C38:D38"/>
    <mergeCell ref="E38:F38"/>
    <mergeCell ref="G20:H20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2023-06-01T11:00:29Z</cp:lastPrinted>
  <dcterms:created xsi:type="dcterms:W3CDTF">2019-05-06T06:31:10Z</dcterms:created>
  <dcterms:modified xsi:type="dcterms:W3CDTF">2023-07-16T19:36:52Z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