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2024-2025" sheetId="1" r:id="rId1"/>
  </sheets>
  <definedNames>
    <definedName name="dst119383" localSheetId="0">'2024-2025'!$B$24</definedName>
    <definedName name="Excel_BuiltIn_Print_Area" localSheetId="0">'2024-2025'!$A$1:$B$109</definedName>
    <definedName name="_xlnm.Print_Area" localSheetId="0">'2024-2025'!$A$1:$D$109</definedName>
  </definedNames>
  <calcPr fullCalcOnLoad="1"/>
</workbook>
</file>

<file path=xl/sharedStrings.xml><?xml version="1.0" encoding="utf-8"?>
<sst xmlns="http://schemas.openxmlformats.org/spreadsheetml/2006/main" count="206" uniqueCount="200">
  <si>
    <t>народных депутатов 
города Струнино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</si>
  <si>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</si>
  <si>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</si>
  <si>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</si>
  <si>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</si>
  <si>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</si>
  <si>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</si>
  <si>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</si>
  <si>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</si>
  <si>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</si>
  <si>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</si>
  <si>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</si>
  <si>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</si>
  <si>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</si>
  <si>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</si>
  <si>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</si>
  <si>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</si>
  <si>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</si>
  <si>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</si>
  <si>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</si>
  <si>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</si>
  <si>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</si>
  <si>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</si>
  <si>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</si>
  <si>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</si>
  <si>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</si>
  <si>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</si>
  <si>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</si>
  <si>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</si>
  <si>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</si>
  <si>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</si>
  <si>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</si>
  <si>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</si>
  <si>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</si>
  <si>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</si>
  <si>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</si>
  <si>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</si>
  <si>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</si>
  <si>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</si>
  <si>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</si>
  <si>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</si>
  <si>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</si>
  <si>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</si>
  <si>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</si>
  <si>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</si>
  <si>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</si>
  <si>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</si>
  <si>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</si>
  <si>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</si>
  <si>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</si>
  <si>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</si>
  <si>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</si>
  <si>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</si>
  <si>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</si>
  <si>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</si>
  <si>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</si>
  <si>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</si>
  <si>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</si>
  <si>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</si>
  <si>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</si>
  <si>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</si>
  <si>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</si>
  <si>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</si>
  <si>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</si>
  <si>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</si>
  <si>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</si>
  <si>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</si>
  <si>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</si>
  <si>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</si>
  <si>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</si>
  <si>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</si>
  <si>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</si>
  <si>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</si>
  <si>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</si>
  <si>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</si>
  <si>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</si>
  <si>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</si>
  <si>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</si>
  <si>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</si>
  <si>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</si>
  <si>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</si>
  <si>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</si>
  <si>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</si>
  <si>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</si>
  <si>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</si>
  <si>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</si>
  <si>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</si>
  <si>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</si>
  <si>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</si>
  <si>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</si>
  <si>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</si>
  <si>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</si>
  <si>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</si>
  <si>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</si>
  <si>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</si>
  <si>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</si>
  <si>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</si>
  <si>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</si>
  <si>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</si>
  <si>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</si>
  <si>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</si>
  <si>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</si>
  <si>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</si>
  <si>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</si>
  <si>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</si>
  <si>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</si>
  <si>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</si>
  <si>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</si>
  <si>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</si>
  <si>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</si>
  <si>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</si>
  <si>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</si>
  <si>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</si>
  <si>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</si>
  <si>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</si>
  <si>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</si>
  <si>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</si>
  <si>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</si>
  <si>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</si>
  <si>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</si>
  <si>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</si>
  <si>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</si>
  <si>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</si>
  <si>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</si>
  <si>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</si>
  <si>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</si>
  <si>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</si>
  <si>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</si>
  <si>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</si>
  <si>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</si>
  <si>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</si>
  <si>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</si>
  <si>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</si>
  <si>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</si>
  <si>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</si>
  <si>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</si>
  <si>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</si>
  <si>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</si>
  <si>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</si>
  <si>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</si>
  <si>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</si>
  <si>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</si>
  <si>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>Прочие субсидии бюджетам городских поселений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</si>
  <si>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</si>
  <si>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</si>
  <si>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</si>
  <si>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</si>
  <si>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</si>
  <si>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</si>
  <si>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</si>
  <si>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</si>
  <si>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</si>
  <si>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</si>
  <si>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</si>
  <si>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</si>
  <si>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</si>
  <si>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</si>
  <si>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</si>
  <si>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</si>
  <si>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</si>
  <si>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</si>
  <si>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</si>
  <si>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</si>
  <si>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</si>
  <si>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Сумма тыс. руб. 2026 год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</si>
  <si>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</si>
  <si>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</si>
  <si>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субсидии бюджетам городских поселений(субсидии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</si>
  <si>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</si>
  <si>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</si>
  <si>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</si>
  <si>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</si>
  <si>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</si>
  <si>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000 2 02 15002 13 7044 150</t>
  </si>
  <si>
    <t>Дотации бюджетам на поддержку мер по обеспечению сбалансированности бюджетов</t>
  </si>
  <si>
    <t>000 2 02 20300 00 0000 150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</si>
  <si>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</si>
  <si>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</si>
  <si>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</si>
  <si>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</si>
  <si>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</si>
  <si>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</si>
  <si>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</si>
  <si>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Прочие субсидии бюджетам городских поселений (субсидии на обеспечение безопасного проживания граждан в жилых помещениях маневренного фонда)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</si>
  <si>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</si>
  <si>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</si>
  <si>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</si>
  <si>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</si>
  <si>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000 2 02 15002 00 0000 150</t>
  </si>
  <si>
    <t>000 2 02 45424 00 0000 150</t>
  </si>
  <si>
    <t>000 2 02 45424 13 0000 150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</si>
  <si>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</si>
  <si>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000 1 01 02140 01 1000 110
</t>
  </si>
  <si>
    <t>000 2 02 29999 13 7160 150</t>
  </si>
  <si>
    <t>Прочие субсидии бюджетам городских поселений (субсидии бюджетам городских поселений на развитие физической культуры и спорта)</t>
  </si>
  <si>
    <t>000 2 02 29999 13 7242 150</t>
  </si>
  <si>
    <t>города Струнино</t>
  </si>
  <si>
    <t xml:space="preserve">                Приложение № 2</t>
  </si>
  <si>
    <t xml:space="preserve">              к решению Совета </t>
  </si>
  <si>
    <t xml:space="preserve">                                                                                                от                                №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</si>
</sst>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5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9" fontId="28" fillId="0" borderId="3">
      <alignment horizontal="center"/>
      <protection/>
    </xf>
    <xf numFmtId="4" fontId="2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5" fillId="0" borderId="13" xfId="56" applyNumberFormat="1" applyFont="1" applyFill="1" applyBorder="1" applyAlignment="1">
      <alignment horizontal="left" vertical="top" shrinkToFit="1"/>
      <protection/>
    </xf>
    <xf numFmtId="0" fontId="5" fillId="0" borderId="13" xfId="56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49" fontId="7" fillId="0" borderId="13" xfId="34" applyFont="1" applyFill="1" applyBorder="1" applyAlignment="1" applyProtection="1">
      <alignment horizontal="left"/>
      <protection/>
    </xf>
    <xf numFmtId="49" fontId="6" fillId="0" borderId="13" xfId="34" applyFont="1" applyFill="1" applyBorder="1" applyAlignment="1" applyProtection="1">
      <alignment horizontal="left" vertical="top"/>
      <protection/>
    </xf>
    <xf numFmtId="0" fontId="6" fillId="0" borderId="13" xfId="33" applyFont="1" applyBorder="1" applyAlignment="1">
      <alignment horizontal="left" vertical="top" wrapText="1"/>
      <protection/>
    </xf>
    <xf numFmtId="0" fontId="4" fillId="30" borderId="13" xfId="0" applyFont="1" applyFill="1" applyBorder="1" applyAlignment="1">
      <alignment horizontal="center" vertical="top"/>
    </xf>
    <xf numFmtId="0" fontId="4" fillId="3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4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left" vertical="top" wrapText="1"/>
    </xf>
    <xf numFmtId="2" fontId="5" fillId="34" borderId="13" xfId="0" applyNumberFormat="1" applyFont="1" applyFill="1" applyBorder="1" applyAlignment="1">
      <alignment horizontal="center" vertical="top"/>
    </xf>
    <xf numFmtId="2" fontId="4" fillId="35" borderId="13" xfId="0" applyNumberFormat="1" applyFont="1" applyFill="1" applyBorder="1" applyAlignment="1">
      <alignment horizontal="center" vertical="top"/>
    </xf>
    <xf numFmtId="2" fontId="4" fillId="34" borderId="13" xfId="0" applyNumberFormat="1" applyFont="1" applyFill="1" applyBorder="1" applyAlignment="1">
      <alignment horizontal="center" vertical="top"/>
    </xf>
    <xf numFmtId="2" fontId="4" fillId="34" borderId="15" xfId="0" applyNumberFormat="1" applyFont="1" applyFill="1" applyBorder="1" applyAlignment="1">
      <alignment horizontal="center" vertical="top"/>
    </xf>
    <xf numFmtId="0" fontId="44" fillId="36" borderId="16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5" fillId="34" borderId="15" xfId="0" applyNumberFormat="1" applyFont="1" applyFill="1" applyBorder="1" applyAlignment="1">
      <alignment horizontal="center" vertical="top"/>
    </xf>
    <xf numFmtId="0" fontId="6" fillId="34" borderId="13" xfId="33" applyNumberFormat="1" applyFont="1" applyFill="1" applyBorder="1" applyAlignment="1" applyProtection="1">
      <alignment horizontal="left" vertical="top" wrapText="1"/>
      <protection/>
    </xf>
    <xf numFmtId="2" fontId="4" fillId="34" borderId="16" xfId="0" applyNumberFormat="1" applyFont="1" applyFill="1" applyBorder="1" applyAlignment="1">
      <alignment horizontal="center" vertical="top"/>
    </xf>
    <xf numFmtId="49" fontId="44" fillId="0" borderId="3" xfId="35" applyFont="1" applyAlignment="1">
      <alignment horizontal="left" vertical="top"/>
      <protection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2" fontId="6" fillId="34" borderId="15" xfId="0" applyNumberFormat="1" applyFont="1" applyFill="1" applyBorder="1" applyAlignment="1">
      <alignment horizontal="center" vertical="top"/>
    </xf>
    <xf numFmtId="2" fontId="6" fillId="34" borderId="13" xfId="0" applyNumberFormat="1" applyFont="1" applyFill="1" applyBorder="1" applyAlignment="1">
      <alignment horizontal="center" vertical="top"/>
    </xf>
    <xf numFmtId="2" fontId="4" fillId="35" borderId="15" xfId="0" applyNumberFormat="1" applyFont="1" applyFill="1" applyBorder="1" applyAlignment="1">
      <alignment horizontal="center" vertical="top"/>
    </xf>
    <xf numFmtId="2" fontId="5" fillId="34" borderId="14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vertical="top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xl43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0"/>
  <sheetViews>
    <sheetView tabSelected="1" zoomScalePageLayoutView="0" workbookViewId="0" topLeftCell="A1">
      <selection activeCell="H15" sqref="H15"/>
    </sheetView>
  </sheetViews>
  <sheetFormatPr defaultColWidth="8.875" defaultRowHeight="12.75"/>
  <cols>
    <col min="1" max="1" width="28.625" style="0" customWidth="1"/>
    <col min="2" max="2" width="47.375" style="0" customWidth="1"/>
    <col min="3" max="3" width="14.875" style="43" customWidth="1"/>
    <col min="4" max="4" width="16.375" style="43" customWidth="1"/>
  </cols>
  <sheetData>
    <row r="1" spans="3:4" ht="12.75">
      <c r="C1" s="55" t="s">
        <v>197</v>
      </c>
      <c r="D1" s="55"/>
    </row>
    <row r="2" spans="3:4" ht="10.5" customHeight="1">
      <c r="C2" s="54" t="s">
        <v>198</v>
      </c>
      <c r="D2" s="54"/>
    </row>
    <row r="3" spans="3:4" ht="12.75" customHeight="1">
      <c r="C3" s="54" t="s">
        <v>0</v>
      </c>
      <c r="D3" s="54"/>
    </row>
    <row r="4" spans="3:4" ht="12.75">
      <c r="C4" s="55" t="s">
        <v>196</v>
      </c>
      <c r="D4" s="55"/>
    </row>
    <row r="5" spans="2:4" ht="12.75">
      <c r="B5" s="59" t="s">
        <v>199</v>
      </c>
      <c r="C5" s="59"/>
      <c r="D5" s="59"/>
    </row>
    <row r="6" ht="18" customHeight="1">
      <c r="B6" s="1"/>
    </row>
    <row r="7" spans="1:4" ht="12.75" customHeight="1">
      <c r="A7" s="56" t="s">
        <v>1</v>
      </c>
      <c r="B7" s="56"/>
      <c r="C7" s="56"/>
      <c r="D7" s="56"/>
    </row>
    <row r="8" spans="1:4" ht="22.5" customHeight="1">
      <c r="A8" s="57"/>
      <c r="B8" s="57"/>
      <c r="C8" s="57"/>
      <c r="D8" s="57"/>
    </row>
    <row r="9" spans="1:4" ht="31.5">
      <c r="A9" s="2" t="s">
        <v>2</v>
      </c>
      <c r="B9" s="2" t="s">
        <v>3</v>
      </c>
      <c r="C9" s="45" t="s">
        <v>4</v>
      </c>
      <c r="D9" s="44" t="s">
        <v>164</v>
      </c>
    </row>
    <row r="10" spans="1:4" ht="15">
      <c r="A10" s="2">
        <v>1</v>
      </c>
      <c r="B10" s="2">
        <v>2</v>
      </c>
      <c r="C10" s="46"/>
      <c r="D10" s="47"/>
    </row>
    <row r="11" spans="1:4" ht="15">
      <c r="A11" s="3"/>
      <c r="B11" s="2" t="s">
        <v>5</v>
      </c>
      <c r="C11" s="46"/>
      <c r="D11" s="47"/>
    </row>
    <row r="12" spans="1:4" ht="15.75">
      <c r="A12" s="4" t="s">
        <v>6</v>
      </c>
      <c r="B12" s="5" t="s">
        <v>7</v>
      </c>
      <c r="C12" s="32">
        <f>C14+C21+C26+C29+C39+C52+C56+C60</f>
        <v>51857.8</v>
      </c>
      <c r="D12" s="32">
        <f>D14+D21+D26+D29+D39+D52+D56+D60</f>
        <v>53266.8</v>
      </c>
    </row>
    <row r="13" spans="1:4" ht="15.75">
      <c r="A13" s="6" t="s">
        <v>8</v>
      </c>
      <c r="B13" s="6" t="s">
        <v>9</v>
      </c>
      <c r="C13" s="35">
        <f>C14</f>
        <v>20052</v>
      </c>
      <c r="D13" s="34">
        <f>D14</f>
        <v>21765</v>
      </c>
    </row>
    <row r="14" spans="1:4" ht="15.75">
      <c r="A14" s="4" t="s">
        <v>10</v>
      </c>
      <c r="B14" s="4" t="s">
        <v>11</v>
      </c>
      <c r="C14" s="32">
        <f>C15+C16+C17+C19+C18+C20</f>
        <v>20052</v>
      </c>
      <c r="D14" s="32">
        <f>D15+D16+D17+D19+D18+D20</f>
        <v>21765</v>
      </c>
    </row>
    <row r="15" spans="1:4" ht="98.25" customHeight="1">
      <c r="A15" s="6" t="s">
        <v>12</v>
      </c>
      <c r="B15" s="7" t="s">
        <v>13</v>
      </c>
      <c r="C15" s="35">
        <v>19160</v>
      </c>
      <c r="D15" s="34">
        <v>20800</v>
      </c>
    </row>
    <row r="16" spans="1:4" ht="183" customHeight="1">
      <c r="A16" s="6" t="s">
        <v>14</v>
      </c>
      <c r="B16" s="7" t="s">
        <v>15</v>
      </c>
      <c r="C16" s="35">
        <v>12</v>
      </c>
      <c r="D16" s="34">
        <v>13</v>
      </c>
    </row>
    <row r="17" spans="1:4" ht="72.75" customHeight="1">
      <c r="A17" s="6" t="s">
        <v>16</v>
      </c>
      <c r="B17" s="7" t="s">
        <v>17</v>
      </c>
      <c r="C17" s="35">
        <v>275</v>
      </c>
      <c r="D17" s="34">
        <v>300</v>
      </c>
    </row>
    <row r="18" spans="1:4" ht="67.5" customHeight="1">
      <c r="A18" s="42" t="s">
        <v>184</v>
      </c>
      <c r="B18" s="7" t="s">
        <v>185</v>
      </c>
      <c r="C18" s="35">
        <v>82</v>
      </c>
      <c r="D18" s="34">
        <v>90</v>
      </c>
    </row>
    <row r="19" spans="1:4" ht="134.25" customHeight="1">
      <c r="A19" s="6" t="s">
        <v>18</v>
      </c>
      <c r="B19" s="7" t="s">
        <v>19</v>
      </c>
      <c r="C19" s="35">
        <v>501</v>
      </c>
      <c r="D19" s="34">
        <v>540</v>
      </c>
    </row>
    <row r="20" spans="1:4" ht="114.75" customHeight="1">
      <c r="A20" s="7" t="s">
        <v>192</v>
      </c>
      <c r="B20" s="7" t="s">
        <v>191</v>
      </c>
      <c r="C20" s="35">
        <v>22</v>
      </c>
      <c r="D20" s="34">
        <v>22</v>
      </c>
    </row>
    <row r="21" spans="1:4" ht="49.5" customHeight="1">
      <c r="A21" s="8" t="s">
        <v>20</v>
      </c>
      <c r="B21" s="9" t="s">
        <v>21</v>
      </c>
      <c r="C21" s="39">
        <f>C23+C24+C22+C25</f>
        <v>2941</v>
      </c>
      <c r="D21" s="32">
        <f>D23+D24+D22+D25</f>
        <v>3038</v>
      </c>
    </row>
    <row r="22" spans="1:4" ht="99.75" customHeight="1">
      <c r="A22" s="7" t="s">
        <v>22</v>
      </c>
      <c r="B22" s="7" t="s">
        <v>23</v>
      </c>
      <c r="C22" s="35">
        <v>1530</v>
      </c>
      <c r="D22" s="34">
        <v>1583</v>
      </c>
    </row>
    <row r="23" spans="1:4" ht="119.25" customHeight="1">
      <c r="A23" s="7" t="s">
        <v>24</v>
      </c>
      <c r="B23" s="10" t="s">
        <v>25</v>
      </c>
      <c r="C23" s="35">
        <v>8</v>
      </c>
      <c r="D23" s="34">
        <v>8</v>
      </c>
    </row>
    <row r="24" spans="1:4" ht="108" customHeight="1">
      <c r="A24" s="7" t="s">
        <v>26</v>
      </c>
      <c r="B24" s="7" t="s">
        <v>27</v>
      </c>
      <c r="C24" s="35">
        <v>1593</v>
      </c>
      <c r="D24" s="34">
        <v>1648</v>
      </c>
    </row>
    <row r="25" spans="1:4" ht="100.5" customHeight="1">
      <c r="A25" s="6" t="s">
        <v>28</v>
      </c>
      <c r="B25" s="7" t="s">
        <v>29</v>
      </c>
      <c r="C25" s="35">
        <v>-190</v>
      </c>
      <c r="D25" s="34">
        <v>-201</v>
      </c>
    </row>
    <row r="26" spans="1:4" ht="23.25" customHeight="1">
      <c r="A26" s="5" t="s">
        <v>30</v>
      </c>
      <c r="B26" s="11" t="s">
        <v>31</v>
      </c>
      <c r="C26" s="39">
        <f>C27</f>
        <v>12</v>
      </c>
      <c r="D26" s="32">
        <f>D27</f>
        <v>14</v>
      </c>
    </row>
    <row r="27" spans="1:4" ht="20.25" customHeight="1">
      <c r="A27" s="12" t="s">
        <v>32</v>
      </c>
      <c r="B27" s="13" t="s">
        <v>33</v>
      </c>
      <c r="C27" s="35">
        <f>C28</f>
        <v>12</v>
      </c>
      <c r="D27" s="34">
        <f>D28</f>
        <v>14</v>
      </c>
    </row>
    <row r="28" spans="1:4" ht="21" customHeight="1">
      <c r="A28" s="12" t="s">
        <v>34</v>
      </c>
      <c r="B28" s="13" t="s">
        <v>33</v>
      </c>
      <c r="C28" s="35">
        <v>12</v>
      </c>
      <c r="D28" s="34">
        <v>14</v>
      </c>
    </row>
    <row r="29" spans="1:4" ht="15.75">
      <c r="A29" s="4" t="s">
        <v>35</v>
      </c>
      <c r="B29" s="4" t="s">
        <v>36</v>
      </c>
      <c r="C29" s="39">
        <f>C30+C34+C32</f>
        <v>22807</v>
      </c>
      <c r="D29" s="32">
        <f>D30+D34+D32</f>
        <v>23004</v>
      </c>
    </row>
    <row r="30" spans="1:4" ht="15.75">
      <c r="A30" s="6" t="s">
        <v>37</v>
      </c>
      <c r="B30" s="6" t="s">
        <v>38</v>
      </c>
      <c r="C30" s="35">
        <f>C31</f>
        <v>4060</v>
      </c>
      <c r="D30" s="34">
        <f>D31</f>
        <v>3976</v>
      </c>
    </row>
    <row r="31" spans="1:4" ht="72.75" customHeight="1">
      <c r="A31" s="6" t="s">
        <v>39</v>
      </c>
      <c r="B31" s="13" t="s">
        <v>40</v>
      </c>
      <c r="C31" s="35">
        <v>4060</v>
      </c>
      <c r="D31" s="34">
        <v>3976</v>
      </c>
    </row>
    <row r="32" spans="1:4" ht="19.5" customHeight="1">
      <c r="A32" s="14" t="s">
        <v>41</v>
      </c>
      <c r="B32" s="15" t="s">
        <v>42</v>
      </c>
      <c r="C32" s="35">
        <f>C33</f>
        <v>7032</v>
      </c>
      <c r="D32" s="34">
        <f>D33</f>
        <v>7236</v>
      </c>
    </row>
    <row r="33" spans="1:4" ht="22.5" customHeight="1">
      <c r="A33" s="6" t="s">
        <v>43</v>
      </c>
      <c r="B33" s="16" t="s">
        <v>44</v>
      </c>
      <c r="C33" s="35">
        <v>7032</v>
      </c>
      <c r="D33" s="34">
        <v>7236</v>
      </c>
    </row>
    <row r="34" spans="1:4" ht="15.75">
      <c r="A34" s="6" t="s">
        <v>45</v>
      </c>
      <c r="B34" s="6" t="s">
        <v>46</v>
      </c>
      <c r="C34" s="35">
        <f>C35+C37</f>
        <v>11715</v>
      </c>
      <c r="D34" s="34">
        <f>D35+D37</f>
        <v>11792</v>
      </c>
    </row>
    <row r="35" spans="1:4" ht="23.25" customHeight="1">
      <c r="A35" s="6" t="s">
        <v>47</v>
      </c>
      <c r="B35" s="7" t="s">
        <v>48</v>
      </c>
      <c r="C35" s="35">
        <f>C36</f>
        <v>6791</v>
      </c>
      <c r="D35" s="34">
        <f>D36</f>
        <v>6913</v>
      </c>
    </row>
    <row r="36" spans="1:4" ht="47.25" customHeight="1">
      <c r="A36" s="6" t="s">
        <v>49</v>
      </c>
      <c r="B36" s="7" t="s">
        <v>50</v>
      </c>
      <c r="C36" s="35">
        <v>6791</v>
      </c>
      <c r="D36" s="34">
        <v>6913</v>
      </c>
    </row>
    <row r="37" spans="1:4" ht="24" customHeight="1">
      <c r="A37" s="6" t="s">
        <v>51</v>
      </c>
      <c r="B37" s="7" t="s">
        <v>52</v>
      </c>
      <c r="C37" s="35">
        <f>C38</f>
        <v>4924</v>
      </c>
      <c r="D37" s="34">
        <f>D38</f>
        <v>4879</v>
      </c>
    </row>
    <row r="38" spans="1:4" ht="54" customHeight="1">
      <c r="A38" s="13" t="s">
        <v>53</v>
      </c>
      <c r="B38" s="7" t="s">
        <v>54</v>
      </c>
      <c r="C38" s="35">
        <v>4924</v>
      </c>
      <c r="D38" s="34">
        <v>4879</v>
      </c>
    </row>
    <row r="39" spans="1:4" ht="46.5" customHeight="1">
      <c r="A39" s="4" t="s">
        <v>55</v>
      </c>
      <c r="B39" s="17" t="s">
        <v>56</v>
      </c>
      <c r="C39" s="32">
        <f>C40+C49</f>
        <v>5351.8</v>
      </c>
      <c r="D39" s="32">
        <f>D40+D49</f>
        <v>4751.8</v>
      </c>
    </row>
    <row r="40" spans="1:4" ht="117" customHeight="1">
      <c r="A40" s="4" t="s">
        <v>57</v>
      </c>
      <c r="B40" s="7" t="s">
        <v>58</v>
      </c>
      <c r="C40" s="35">
        <f>C42+C46+C43+C47</f>
        <v>3851.8</v>
      </c>
      <c r="D40" s="34">
        <f>D42+D46+D43+D47</f>
        <v>3851.8</v>
      </c>
    </row>
    <row r="41" spans="1:4" ht="99" customHeight="1">
      <c r="A41" s="6" t="s">
        <v>59</v>
      </c>
      <c r="B41" s="7" t="s">
        <v>60</v>
      </c>
      <c r="C41" s="35">
        <f>C42</f>
        <v>2223.3</v>
      </c>
      <c r="D41" s="34">
        <f>D42</f>
        <v>2223.3</v>
      </c>
    </row>
    <row r="42" spans="1:4" ht="116.25" customHeight="1">
      <c r="A42" s="13" t="s">
        <v>61</v>
      </c>
      <c r="B42" s="7" t="s">
        <v>62</v>
      </c>
      <c r="C42" s="35">
        <v>2223.3</v>
      </c>
      <c r="D42" s="34">
        <v>2223.3</v>
      </c>
    </row>
    <row r="43" spans="1:4" ht="117" customHeight="1">
      <c r="A43" s="6" t="s">
        <v>63</v>
      </c>
      <c r="B43" s="18" t="s">
        <v>64</v>
      </c>
      <c r="C43" s="35">
        <f>C44</f>
        <v>1388.2</v>
      </c>
      <c r="D43" s="34">
        <f>D44</f>
        <v>1388.2</v>
      </c>
    </row>
    <row r="44" spans="1:4" ht="117.75" customHeight="1">
      <c r="A44" s="6" t="s">
        <v>65</v>
      </c>
      <c r="B44" s="18" t="s">
        <v>66</v>
      </c>
      <c r="C44" s="35">
        <v>1388.2</v>
      </c>
      <c r="D44" s="34">
        <v>1388.2</v>
      </c>
    </row>
    <row r="45" spans="1:4" ht="110.25">
      <c r="A45" s="6" t="s">
        <v>67</v>
      </c>
      <c r="B45" s="7" t="s">
        <v>68</v>
      </c>
      <c r="C45" s="35">
        <f>C46</f>
        <v>240</v>
      </c>
      <c r="D45" s="34">
        <f>D46</f>
        <v>240</v>
      </c>
    </row>
    <row r="46" spans="1:4" ht="84.75" customHeight="1">
      <c r="A46" s="6" t="s">
        <v>69</v>
      </c>
      <c r="B46" s="7" t="s">
        <v>70</v>
      </c>
      <c r="C46" s="35">
        <v>240</v>
      </c>
      <c r="D46" s="34">
        <v>240</v>
      </c>
    </row>
    <row r="47" spans="1:4" ht="69.75" customHeight="1">
      <c r="A47" s="7" t="s">
        <v>71</v>
      </c>
      <c r="B47" s="7" t="s">
        <v>72</v>
      </c>
      <c r="C47" s="35">
        <f>C48</f>
        <v>0.3</v>
      </c>
      <c r="D47" s="34">
        <f>D48</f>
        <v>0.3</v>
      </c>
    </row>
    <row r="48" spans="1:4" ht="157.5">
      <c r="A48" s="7" t="s">
        <v>73</v>
      </c>
      <c r="B48" s="7" t="s">
        <v>74</v>
      </c>
      <c r="C48" s="35">
        <v>0.3</v>
      </c>
      <c r="D48" s="34">
        <v>0.3</v>
      </c>
    </row>
    <row r="49" spans="1:4" ht="101.25" customHeight="1">
      <c r="A49" s="6" t="s">
        <v>75</v>
      </c>
      <c r="B49" s="7" t="s">
        <v>76</v>
      </c>
      <c r="C49" s="35">
        <f>C50</f>
        <v>1500</v>
      </c>
      <c r="D49" s="34">
        <f>D51</f>
        <v>900</v>
      </c>
    </row>
    <row r="50" spans="1:4" ht="102" customHeight="1">
      <c r="A50" s="6" t="s">
        <v>77</v>
      </c>
      <c r="B50" s="7" t="s">
        <v>78</v>
      </c>
      <c r="C50" s="35">
        <f>C51</f>
        <v>1500</v>
      </c>
      <c r="D50" s="34">
        <f>D51</f>
        <v>900</v>
      </c>
    </row>
    <row r="51" spans="1:4" ht="117.75" customHeight="1">
      <c r="A51" s="6" t="s">
        <v>79</v>
      </c>
      <c r="B51" s="13" t="s">
        <v>80</v>
      </c>
      <c r="C51" s="48">
        <v>1500</v>
      </c>
      <c r="D51" s="49">
        <v>900</v>
      </c>
    </row>
    <row r="52" spans="1:4" ht="56.25" customHeight="1">
      <c r="A52" s="4" t="s">
        <v>81</v>
      </c>
      <c r="B52" s="11" t="s">
        <v>82</v>
      </c>
      <c r="C52" s="39">
        <f aca="true" t="shared" si="0" ref="C52:D54">C53</f>
        <v>294</v>
      </c>
      <c r="D52" s="32">
        <f t="shared" si="0"/>
        <v>294</v>
      </c>
    </row>
    <row r="53" spans="1:4" ht="30" customHeight="1">
      <c r="A53" s="6" t="s">
        <v>83</v>
      </c>
      <c r="B53" s="13" t="s">
        <v>84</v>
      </c>
      <c r="C53" s="35">
        <f t="shared" si="0"/>
        <v>294</v>
      </c>
      <c r="D53" s="34">
        <f t="shared" si="0"/>
        <v>294</v>
      </c>
    </row>
    <row r="54" spans="1:4" ht="33" customHeight="1">
      <c r="A54" s="6" t="s">
        <v>85</v>
      </c>
      <c r="B54" s="13" t="s">
        <v>86</v>
      </c>
      <c r="C54" s="35">
        <f t="shared" si="0"/>
        <v>294</v>
      </c>
      <c r="D54" s="34">
        <f t="shared" si="0"/>
        <v>294</v>
      </c>
    </row>
    <row r="55" spans="1:7" ht="33" customHeight="1">
      <c r="A55" s="6" t="s">
        <v>87</v>
      </c>
      <c r="B55" s="13" t="s">
        <v>88</v>
      </c>
      <c r="C55" s="35">
        <v>294</v>
      </c>
      <c r="D55" s="34">
        <v>294</v>
      </c>
      <c r="E55" s="19"/>
      <c r="F55" s="19"/>
      <c r="G55" s="19"/>
    </row>
    <row r="56" spans="1:4" ht="31.5">
      <c r="A56" s="4" t="s">
        <v>89</v>
      </c>
      <c r="B56" s="17" t="s">
        <v>90</v>
      </c>
      <c r="C56" s="32">
        <f>C57</f>
        <v>300</v>
      </c>
      <c r="D56" s="32">
        <f>D57</f>
        <v>300</v>
      </c>
    </row>
    <row r="57" spans="1:4" ht="78.75">
      <c r="A57" s="6" t="s">
        <v>91</v>
      </c>
      <c r="B57" s="7" t="s">
        <v>92</v>
      </c>
      <c r="C57" s="34">
        <f>C58+C59</f>
        <v>300</v>
      </c>
      <c r="D57" s="34">
        <f>D58+D59</f>
        <v>300</v>
      </c>
    </row>
    <row r="58" spans="1:4" ht="63">
      <c r="A58" s="6" t="s">
        <v>93</v>
      </c>
      <c r="B58" s="7" t="s">
        <v>94</v>
      </c>
      <c r="C58" s="35">
        <v>300</v>
      </c>
      <c r="D58" s="34">
        <v>300</v>
      </c>
    </row>
    <row r="59" spans="1:4" ht="85.5" customHeight="1" hidden="1">
      <c r="A59" s="7" t="s">
        <v>186</v>
      </c>
      <c r="B59" s="7" t="s">
        <v>187</v>
      </c>
      <c r="C59" s="35">
        <v>0</v>
      </c>
      <c r="D59" s="34">
        <v>0</v>
      </c>
    </row>
    <row r="60" spans="1:4" ht="15.75">
      <c r="A60" s="20" t="s">
        <v>95</v>
      </c>
      <c r="B60" s="17" t="s">
        <v>96</v>
      </c>
      <c r="C60" s="39">
        <f>C61</f>
        <v>100</v>
      </c>
      <c r="D60" s="32">
        <f>D61</f>
        <v>100</v>
      </c>
    </row>
    <row r="61" spans="1:4" ht="48.75" customHeight="1">
      <c r="A61" s="21" t="s">
        <v>97</v>
      </c>
      <c r="B61" s="22" t="s">
        <v>98</v>
      </c>
      <c r="C61" s="35">
        <f>C62</f>
        <v>100</v>
      </c>
      <c r="D61" s="34">
        <f>D62</f>
        <v>100</v>
      </c>
    </row>
    <row r="62" spans="1:4" ht="69.75" customHeight="1">
      <c r="A62" s="21" t="s">
        <v>99</v>
      </c>
      <c r="B62" s="18" t="s">
        <v>100</v>
      </c>
      <c r="C62" s="50">
        <v>100</v>
      </c>
      <c r="D62" s="33">
        <v>100</v>
      </c>
    </row>
    <row r="63" spans="1:4" ht="15.75">
      <c r="A63" s="4" t="s">
        <v>101</v>
      </c>
      <c r="B63" s="17" t="s">
        <v>102</v>
      </c>
      <c r="C63" s="32">
        <f>C64</f>
        <v>26666.4</v>
      </c>
      <c r="D63" s="32">
        <f>D64</f>
        <v>30611.300000000003</v>
      </c>
    </row>
    <row r="64" spans="1:4" ht="47.25" customHeight="1">
      <c r="A64" s="4" t="s">
        <v>103</v>
      </c>
      <c r="B64" s="17" t="s">
        <v>104</v>
      </c>
      <c r="C64" s="39">
        <f>C65+C70+C99+C102</f>
        <v>26666.4</v>
      </c>
      <c r="D64" s="32">
        <f>D65+D70+D99+D102</f>
        <v>30611.300000000003</v>
      </c>
    </row>
    <row r="65" spans="1:4" ht="42.75" customHeight="1">
      <c r="A65" s="4" t="s">
        <v>105</v>
      </c>
      <c r="B65" s="17" t="s">
        <v>106</v>
      </c>
      <c r="C65" s="33">
        <f>C66+C68</f>
        <v>9620.9</v>
      </c>
      <c r="D65" s="33">
        <f>D66+D68</f>
        <v>11857.9</v>
      </c>
    </row>
    <row r="66" spans="1:4" ht="42.75" customHeight="1">
      <c r="A66" s="6" t="s">
        <v>188</v>
      </c>
      <c r="B66" s="7" t="s">
        <v>174</v>
      </c>
      <c r="C66" s="33">
        <f>C67</f>
        <v>1608</v>
      </c>
      <c r="D66" s="33">
        <f>D67</f>
        <v>1608</v>
      </c>
    </row>
    <row r="67" spans="1:4" ht="42.75" customHeight="1">
      <c r="A67" s="6" t="s">
        <v>173</v>
      </c>
      <c r="B67" s="7" t="s">
        <v>174</v>
      </c>
      <c r="C67" s="35">
        <v>1608</v>
      </c>
      <c r="D67" s="34">
        <v>1608</v>
      </c>
    </row>
    <row r="68" spans="1:4" ht="63">
      <c r="A68" s="6" t="s">
        <v>107</v>
      </c>
      <c r="B68" s="7" t="s">
        <v>108</v>
      </c>
      <c r="C68" s="35">
        <f>C69</f>
        <v>8012.9</v>
      </c>
      <c r="D68" s="34">
        <f>D69</f>
        <v>10249.9</v>
      </c>
    </row>
    <row r="69" spans="1:4" ht="54.75" customHeight="1">
      <c r="A69" s="6" t="s">
        <v>109</v>
      </c>
      <c r="B69" s="13" t="s">
        <v>110</v>
      </c>
      <c r="C69" s="35">
        <v>8012.9</v>
      </c>
      <c r="D69" s="34">
        <v>10249.9</v>
      </c>
    </row>
    <row r="70" spans="1:4" ht="46.5" customHeight="1">
      <c r="A70" s="4" t="s">
        <v>111</v>
      </c>
      <c r="B70" s="17" t="s">
        <v>112</v>
      </c>
      <c r="C70" s="39">
        <f>C71+C73+C79+C86+C88+C90+C93+C84</f>
        <v>12881.800000000001</v>
      </c>
      <c r="D70" s="32">
        <f>D71+D73+D79+D86+D88+D90+D93+D84</f>
        <v>14179.800000000001</v>
      </c>
    </row>
    <row r="71" spans="1:4" ht="33.75" customHeight="1" hidden="1">
      <c r="A71" s="6" t="s">
        <v>113</v>
      </c>
      <c r="B71" s="10" t="s">
        <v>114</v>
      </c>
      <c r="C71" s="35">
        <f>C72</f>
        <v>0</v>
      </c>
      <c r="D71" s="34">
        <f>D72</f>
        <v>0</v>
      </c>
    </row>
    <row r="72" spans="1:4" ht="48.75" customHeight="1" hidden="1">
      <c r="A72" s="6" t="s">
        <v>115</v>
      </c>
      <c r="B72" s="10" t="s">
        <v>116</v>
      </c>
      <c r="C72" s="35">
        <v>0</v>
      </c>
      <c r="D72" s="34">
        <v>0</v>
      </c>
    </row>
    <row r="73" spans="1:4" ht="173.25" hidden="1">
      <c r="A73" s="21" t="s">
        <v>117</v>
      </c>
      <c r="B73" s="18" t="s">
        <v>118</v>
      </c>
      <c r="C73" s="35">
        <f>C74</f>
        <v>0</v>
      </c>
      <c r="D73" s="34">
        <f>D74</f>
        <v>0</v>
      </c>
    </row>
    <row r="74" spans="1:4" ht="50.25" customHeight="1" hidden="1">
      <c r="A74" s="21" t="s">
        <v>119</v>
      </c>
      <c r="B74" s="7" t="s">
        <v>120</v>
      </c>
      <c r="C74" s="35">
        <v>0</v>
      </c>
      <c r="D74" s="34">
        <v>0</v>
      </c>
    </row>
    <row r="75" spans="1:4" ht="50.25" customHeight="1" hidden="1">
      <c r="A75" s="36" t="s">
        <v>175</v>
      </c>
      <c r="B75" s="37" t="s">
        <v>176</v>
      </c>
      <c r="C75" s="41">
        <f>C76</f>
        <v>0</v>
      </c>
      <c r="D75" s="34"/>
    </row>
    <row r="76" spans="1:4" ht="50.25" customHeight="1" hidden="1">
      <c r="A76" s="36" t="s">
        <v>177</v>
      </c>
      <c r="B76" s="37" t="s">
        <v>178</v>
      </c>
      <c r="C76" s="41">
        <v>0</v>
      </c>
      <c r="D76" s="34"/>
    </row>
    <row r="77" spans="1:4" ht="71.25" customHeight="1" hidden="1">
      <c r="A77" s="36" t="s">
        <v>179</v>
      </c>
      <c r="B77" s="37" t="s">
        <v>180</v>
      </c>
      <c r="C77" s="41">
        <f>C78</f>
        <v>0</v>
      </c>
      <c r="D77" s="34"/>
    </row>
    <row r="78" spans="1:4" ht="63" hidden="1">
      <c r="A78" s="36" t="s">
        <v>181</v>
      </c>
      <c r="B78" s="37" t="s">
        <v>182</v>
      </c>
      <c r="C78" s="41">
        <v>0</v>
      </c>
      <c r="D78" s="34"/>
    </row>
    <row r="79" spans="1:4" ht="48" customHeight="1" hidden="1">
      <c r="A79" s="21" t="s">
        <v>121</v>
      </c>
      <c r="B79" s="18" t="s">
        <v>122</v>
      </c>
      <c r="C79" s="35">
        <v>0</v>
      </c>
      <c r="D79" s="34">
        <f>D80+D81</f>
        <v>0</v>
      </c>
    </row>
    <row r="80" spans="1:4" ht="148.5" customHeight="1" hidden="1">
      <c r="A80" s="21" t="s">
        <v>123</v>
      </c>
      <c r="B80" s="7" t="s">
        <v>124</v>
      </c>
      <c r="C80" s="35">
        <v>0</v>
      </c>
      <c r="D80" s="34">
        <v>0</v>
      </c>
    </row>
    <row r="81" spans="1:4" ht="145.5" customHeight="1" hidden="1">
      <c r="A81" s="21" t="s">
        <v>123</v>
      </c>
      <c r="B81" s="7" t="s">
        <v>124</v>
      </c>
      <c r="C81" s="35">
        <v>0</v>
      </c>
      <c r="D81" s="34">
        <v>0</v>
      </c>
    </row>
    <row r="82" spans="1:4" ht="22.5" customHeight="1" hidden="1">
      <c r="A82" s="21" t="s">
        <v>169</v>
      </c>
      <c r="B82" s="7" t="s">
        <v>170</v>
      </c>
      <c r="C82" s="35"/>
      <c r="D82" s="34"/>
    </row>
    <row r="83" spans="1:4" ht="45.75" customHeight="1" hidden="1">
      <c r="A83" s="21" t="s">
        <v>171</v>
      </c>
      <c r="B83" s="7" t="s">
        <v>172</v>
      </c>
      <c r="C83" s="35"/>
      <c r="D83" s="34"/>
    </row>
    <row r="84" spans="1:4" ht="43.5" customHeight="1">
      <c r="A84" s="23" t="s">
        <v>125</v>
      </c>
      <c r="B84" s="24" t="s">
        <v>126</v>
      </c>
      <c r="C84" s="35">
        <f>C85</f>
        <v>61.1</v>
      </c>
      <c r="D84" s="34">
        <f>D85</f>
        <v>61.1</v>
      </c>
    </row>
    <row r="85" spans="1:4" ht="34.5" customHeight="1">
      <c r="A85" s="23" t="s">
        <v>127</v>
      </c>
      <c r="B85" s="13" t="s">
        <v>128</v>
      </c>
      <c r="C85" s="35">
        <v>61.1</v>
      </c>
      <c r="D85" s="34">
        <v>61.1</v>
      </c>
    </row>
    <row r="86" spans="1:4" ht="39" customHeight="1" hidden="1">
      <c r="A86" s="21" t="s">
        <v>129</v>
      </c>
      <c r="B86" s="40" t="s">
        <v>130</v>
      </c>
      <c r="C86" s="35">
        <f>C87</f>
        <v>0</v>
      </c>
      <c r="D86" s="34">
        <f>D87</f>
        <v>0</v>
      </c>
    </row>
    <row r="87" spans="1:4" ht="53.25" customHeight="1" hidden="1">
      <c r="A87" s="21" t="s">
        <v>131</v>
      </c>
      <c r="B87" s="40" t="s">
        <v>132</v>
      </c>
      <c r="C87" s="35">
        <v>0</v>
      </c>
      <c r="D87" s="34">
        <v>0</v>
      </c>
    </row>
    <row r="88" spans="1:4" ht="78.75" hidden="1">
      <c r="A88" s="12" t="s">
        <v>133</v>
      </c>
      <c r="B88" s="25" t="s">
        <v>134</v>
      </c>
      <c r="C88" s="35">
        <f>C89</f>
        <v>0</v>
      </c>
      <c r="D88" s="34">
        <f>D89</f>
        <v>0</v>
      </c>
    </row>
    <row r="89" spans="1:4" ht="110.25" hidden="1">
      <c r="A89" s="12" t="s">
        <v>135</v>
      </c>
      <c r="B89" s="26" t="s">
        <v>136</v>
      </c>
      <c r="C89" s="35">
        <v>0</v>
      </c>
      <c r="D89" s="34">
        <v>0</v>
      </c>
    </row>
    <row r="90" spans="1:4" ht="126" hidden="1">
      <c r="A90" s="27" t="s">
        <v>137</v>
      </c>
      <c r="B90" s="7" t="s">
        <v>138</v>
      </c>
      <c r="C90" s="35">
        <f>C91</f>
        <v>0</v>
      </c>
      <c r="D90" s="34">
        <f>D91</f>
        <v>0</v>
      </c>
    </row>
    <row r="91" spans="1:4" ht="46.5" customHeight="1" hidden="1">
      <c r="A91" s="27" t="s">
        <v>139</v>
      </c>
      <c r="B91" s="7" t="s">
        <v>140</v>
      </c>
      <c r="C91" s="35">
        <v>0</v>
      </c>
      <c r="D91" s="34">
        <v>0</v>
      </c>
    </row>
    <row r="92" spans="1:4" ht="110.25" hidden="1">
      <c r="A92" s="12" t="s">
        <v>135</v>
      </c>
      <c r="B92" s="26" t="s">
        <v>136</v>
      </c>
      <c r="C92" s="35">
        <v>0</v>
      </c>
      <c r="D92" s="34">
        <v>0</v>
      </c>
    </row>
    <row r="93" spans="1:4" ht="38.25" customHeight="1">
      <c r="A93" s="4" t="s">
        <v>141</v>
      </c>
      <c r="B93" s="17" t="s">
        <v>142</v>
      </c>
      <c r="C93" s="32">
        <f>C94+C95+C97+C98</f>
        <v>12820.7</v>
      </c>
      <c r="D93" s="32">
        <f>D94+D95+D97+D98+D96</f>
        <v>14118.7</v>
      </c>
    </row>
    <row r="94" spans="1:4" ht="98.25" customHeight="1">
      <c r="A94" s="6" t="s">
        <v>146</v>
      </c>
      <c r="B94" s="7" t="s">
        <v>167</v>
      </c>
      <c r="C94" s="39">
        <v>532</v>
      </c>
      <c r="D94" s="32">
        <v>0</v>
      </c>
    </row>
    <row r="95" spans="1:4" ht="135.75" customHeight="1">
      <c r="A95" s="52" t="s">
        <v>145</v>
      </c>
      <c r="B95" s="13" t="s">
        <v>168</v>
      </c>
      <c r="C95" s="34">
        <v>4242.7</v>
      </c>
      <c r="D95" s="34">
        <v>4242.7</v>
      </c>
    </row>
    <row r="96" spans="1:4" ht="72.75" customHeight="1">
      <c r="A96" s="53" t="s">
        <v>193</v>
      </c>
      <c r="B96" s="7" t="s">
        <v>194</v>
      </c>
      <c r="C96" s="34">
        <v>0</v>
      </c>
      <c r="D96" s="34">
        <v>1920</v>
      </c>
    </row>
    <row r="97" spans="1:4" ht="74.25" customHeight="1">
      <c r="A97" s="58" t="s">
        <v>195</v>
      </c>
      <c r="B97" s="28" t="s">
        <v>183</v>
      </c>
      <c r="C97" s="34">
        <v>90</v>
      </c>
      <c r="D97" s="34">
        <v>0</v>
      </c>
    </row>
    <row r="98" spans="1:4" ht="94.5">
      <c r="A98" s="6" t="s">
        <v>143</v>
      </c>
      <c r="B98" s="38" t="s">
        <v>144</v>
      </c>
      <c r="C98" s="35">
        <v>7956</v>
      </c>
      <c r="D98" s="34">
        <v>7956</v>
      </c>
    </row>
    <row r="99" spans="1:4" ht="47.25">
      <c r="A99" s="4" t="s">
        <v>147</v>
      </c>
      <c r="B99" s="17" t="s">
        <v>148</v>
      </c>
      <c r="C99" s="39">
        <f>C100</f>
        <v>947.8</v>
      </c>
      <c r="D99" s="32">
        <f>D100</f>
        <v>984.4</v>
      </c>
    </row>
    <row r="100" spans="1:4" ht="39" customHeight="1">
      <c r="A100" s="6" t="s">
        <v>149</v>
      </c>
      <c r="B100" s="7" t="s">
        <v>150</v>
      </c>
      <c r="C100" s="35">
        <f>C101</f>
        <v>947.8</v>
      </c>
      <c r="D100" s="34">
        <f>D101</f>
        <v>984.4</v>
      </c>
    </row>
    <row r="101" spans="1:4" ht="76.5" customHeight="1">
      <c r="A101" s="6" t="s">
        <v>151</v>
      </c>
      <c r="B101" s="28" t="s">
        <v>152</v>
      </c>
      <c r="C101" s="35">
        <v>947.8</v>
      </c>
      <c r="D101" s="34">
        <v>984.4</v>
      </c>
    </row>
    <row r="102" spans="1:4" ht="32.25" customHeight="1">
      <c r="A102" s="17" t="s">
        <v>153</v>
      </c>
      <c r="B102" s="29" t="s">
        <v>154</v>
      </c>
      <c r="C102" s="32">
        <f>C103+C107</f>
        <v>3215.8999999999996</v>
      </c>
      <c r="D102" s="32">
        <f>D103+D107</f>
        <v>3589.2</v>
      </c>
    </row>
    <row r="103" spans="1:4" ht="89.25" customHeight="1">
      <c r="A103" s="7" t="s">
        <v>155</v>
      </c>
      <c r="B103" s="28" t="s">
        <v>156</v>
      </c>
      <c r="C103" s="35">
        <f>C104</f>
        <v>1566.1</v>
      </c>
      <c r="D103" s="34">
        <f>D104</f>
        <v>1566.1</v>
      </c>
    </row>
    <row r="104" spans="1:4" ht="94.5">
      <c r="A104" s="7" t="s">
        <v>157</v>
      </c>
      <c r="B104" s="28" t="s">
        <v>158</v>
      </c>
      <c r="C104" s="35">
        <v>1566.1</v>
      </c>
      <c r="D104" s="34">
        <v>1566.1</v>
      </c>
    </row>
    <row r="105" spans="1:4" ht="94.5" hidden="1">
      <c r="A105" s="7" t="s">
        <v>189</v>
      </c>
      <c r="B105" s="31" t="s">
        <v>165</v>
      </c>
      <c r="C105" s="34">
        <f>C106</f>
        <v>0</v>
      </c>
      <c r="D105" s="34">
        <f>D106</f>
        <v>0</v>
      </c>
    </row>
    <row r="106" spans="1:4" ht="94.5" hidden="1">
      <c r="A106" s="7" t="s">
        <v>190</v>
      </c>
      <c r="B106" s="31" t="s">
        <v>166</v>
      </c>
      <c r="C106" s="35">
        <v>0</v>
      </c>
      <c r="D106" s="34">
        <v>0</v>
      </c>
    </row>
    <row r="107" spans="1:4" ht="33" customHeight="1">
      <c r="A107" s="4" t="s">
        <v>159</v>
      </c>
      <c r="B107" s="29" t="s">
        <v>160</v>
      </c>
      <c r="C107" s="39">
        <f>C108</f>
        <v>1649.8</v>
      </c>
      <c r="D107" s="32">
        <f>D108</f>
        <v>2023.1</v>
      </c>
    </row>
    <row r="108" spans="1:4" ht="46.5" customHeight="1">
      <c r="A108" s="6" t="s">
        <v>161</v>
      </c>
      <c r="B108" s="28" t="s">
        <v>162</v>
      </c>
      <c r="C108" s="35">
        <f>745.9+903.9</f>
        <v>1649.8</v>
      </c>
      <c r="D108" s="34">
        <f>745.9+777.2+500</f>
        <v>2023.1</v>
      </c>
    </row>
    <row r="109" spans="1:4" ht="42.75" customHeight="1">
      <c r="A109" s="4"/>
      <c r="B109" s="17" t="s">
        <v>163</v>
      </c>
      <c r="C109" s="51">
        <f>C12+C63</f>
        <v>78524.20000000001</v>
      </c>
      <c r="D109" s="51">
        <f>D12+D63</f>
        <v>83878.1</v>
      </c>
    </row>
    <row r="110" ht="6.75" customHeight="1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740" ht="12.75">
      <c r="B740">
        <v>61100</v>
      </c>
    </row>
  </sheetData>
  <sheetProtection selectLockedCells="1" selectUnlockedCells="1"/>
  <mergeCells count="6">
    <mergeCell ref="C2:D2"/>
    <mergeCell ref="C3:D3"/>
    <mergeCell ref="C4:D4"/>
    <mergeCell ref="B5:D5"/>
    <mergeCell ref="A7:D8"/>
    <mergeCell ref="C1:D1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2023-11-14T07:59:54Z</cp:lastPrinted>
  <dcterms:modified xsi:type="dcterms:W3CDTF">2023-11-14T08:19:17Z</dcterms:modified>
  <cp:category/>
  <cp:version/>
  <cp:contentType/>
  <cp:contentStatus/>
</cp:coreProperties>
</file>