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3-24" sheetId="1" r:id="rId1"/>
  </sheets>
  <definedNames>
    <definedName name="OLE_LINK1" localSheetId="0">'23-24'!$A$1</definedName>
  </definedNames>
  <calcPr fullCalcOnLoad="1"/>
</workbook>
</file>

<file path=xl/sharedStrings.xml><?xml version="1.0" encoding="utf-8"?>
<sst xmlns="http://schemas.openxmlformats.org/spreadsheetml/2006/main" count="99" uniqueCount="57">
  <si>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2023-2024 годы</t>
  </si>
  <si>
    <t>Наименование показателя</t>
  </si>
  <si>
    <t>РЗ</t>
  </si>
  <si>
    <t>ПР</t>
  </si>
  <si>
    <t>Сумма на 2023г, тыс.руб.</t>
  </si>
  <si>
    <t>Сумма на 2024г,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</si>
  <si>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</si>
  <si>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</si>
  <si>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</si>
  <si>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</si>
  <si>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</si>
  <si>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</si>
  <si>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</si>
  <si>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</si>
  <si>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</si>
  <si>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</si>
  <si>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</si>
  <si>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</si>
  <si>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</si>
  <si>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</si>
  <si>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</si>
  <si>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</si>
  <si>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</si>
  <si>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</si>
  <si>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</si>
  <si>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</si>
  <si>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</si>
  <si>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</si>
  <si>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</si>
  <si>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</si>
  <si>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</si>
  <si>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</si>
  <si>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</si>
  <si>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</si>
  <si>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</si>
  <si>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</si>
  <si>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</si>
  <si>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</si>
  <si>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</si>
  <si>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</si>
  <si>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</si>
  <si>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</si>
  <si>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</si>
  <si>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</si>
  <si>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</si>
  <si>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</si>
  <si>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</si>
  <si>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</si>
  <si>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</si>
  <si>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</si>
  <si>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</si>
  <si>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</si>
  <si>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</si>
  <si>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</si>
  <si>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</si>
  <si>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8
к решению Совета народных депутатов
города Струнино   
от 14.12.2021                           № 60     </t>
  </si>
  <si>
    <t xml:space="preserve">Приложение № 8
к решению Совета народных депутатов
города Струнино   
от  26.04.2022                        №  15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</si>
</sst>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C3" sqref="C3:D3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6.57421875" style="0" customWidth="1"/>
    <col min="5" max="5" width="17.00390625" style="0" customWidth="1"/>
  </cols>
  <sheetData>
    <row r="1" spans="1:4" ht="81.75" customHeight="1">
      <c r="A1" s="1"/>
      <c r="B1" s="2"/>
      <c r="C1" s="48" t="s">
        <v>55</v>
      </c>
      <c r="D1" s="48"/>
    </row>
    <row r="2" spans="1:4" ht="15" customHeight="1">
      <c r="A2" s="1"/>
      <c r="B2" s="2"/>
      <c r="C2" s="3"/>
      <c r="D2" s="3"/>
    </row>
    <row r="3" spans="1:4" ht="87.75" customHeight="1">
      <c r="A3" s="4"/>
      <c r="B3" s="5"/>
      <c r="C3" s="48" t="s">
        <v>56</v>
      </c>
      <c r="D3" s="48"/>
    </row>
    <row r="4" spans="1:5" ht="18.75" customHeight="1">
      <c r="A4" s="49" t="s">
        <v>0</v>
      </c>
      <c r="B4" s="49"/>
      <c r="C4" s="49"/>
      <c r="D4" s="49"/>
      <c r="E4" s="49"/>
    </row>
    <row r="5" spans="1:5" ht="34.5" customHeight="1">
      <c r="A5" s="49"/>
      <c r="B5" s="49"/>
      <c r="C5" s="49"/>
      <c r="D5" s="49"/>
      <c r="E5" s="49"/>
    </row>
    <row r="6" ht="6.75" customHeight="1">
      <c r="A6" s="6"/>
    </row>
    <row r="7" spans="1:3" ht="15">
      <c r="A7" s="6"/>
      <c r="C7" s="7"/>
    </row>
    <row r="8" spans="1:5" ht="47.25" customHeight="1">
      <c r="A8" s="8" t="s">
        <v>1</v>
      </c>
      <c r="B8" s="8" t="s">
        <v>2</v>
      </c>
      <c r="C8" s="8" t="s">
        <v>3</v>
      </c>
      <c r="D8" s="9" t="s">
        <v>4</v>
      </c>
      <c r="E8" s="8" t="s">
        <v>5</v>
      </c>
    </row>
    <row r="9" spans="1:5" ht="24" customHeight="1">
      <c r="A9" s="10" t="s">
        <v>6</v>
      </c>
      <c r="B9" s="11"/>
      <c r="C9" s="11"/>
      <c r="D9" s="12">
        <f>D10+D42</f>
        <v>169395.60000000003</v>
      </c>
      <c r="E9" s="13">
        <f>E10+E42</f>
        <v>81016.2</v>
      </c>
    </row>
    <row r="10" spans="1:5" ht="34.5" customHeight="1">
      <c r="A10" s="14" t="s">
        <v>7</v>
      </c>
      <c r="B10" s="15"/>
      <c r="C10" s="15"/>
      <c r="D10" s="12">
        <f>D11+D17+D19+D22+D26+D31+D33+D35+D39</f>
        <v>169395.60000000003</v>
      </c>
      <c r="E10" s="13">
        <f>E11+E17+E19+E22+E26+E31+E33+E35+E39</f>
        <v>81016.2</v>
      </c>
    </row>
    <row r="11" spans="1:5" ht="18.75" customHeight="1">
      <c r="A11" s="16" t="s">
        <v>8</v>
      </c>
      <c r="B11" s="17" t="s">
        <v>9</v>
      </c>
      <c r="C11" s="18"/>
      <c r="D11" s="19">
        <f>D12+D13+D14+D15+D16</f>
        <v>20686.1</v>
      </c>
      <c r="E11" s="20">
        <f>E12+E13+E14+E15+E16</f>
        <v>20750.4</v>
      </c>
    </row>
    <row r="12" spans="1:5" ht="39.75" customHeight="1">
      <c r="A12" s="21" t="s">
        <v>10</v>
      </c>
      <c r="B12" s="15" t="s">
        <v>9</v>
      </c>
      <c r="C12" s="18" t="s">
        <v>11</v>
      </c>
      <c r="D12" s="22">
        <v>1014.3</v>
      </c>
      <c r="E12" s="23">
        <v>1014.3</v>
      </c>
    </row>
    <row r="13" spans="1:5" ht="60.75" customHeight="1">
      <c r="A13" s="24" t="s">
        <v>12</v>
      </c>
      <c r="B13" s="15" t="s">
        <v>9</v>
      </c>
      <c r="C13" s="15" t="s">
        <v>13</v>
      </c>
      <c r="D13" s="22">
        <v>32</v>
      </c>
      <c r="E13" s="23">
        <v>32</v>
      </c>
    </row>
    <row r="14" spans="1:5" ht="72" customHeight="1">
      <c r="A14" s="24" t="s">
        <v>14</v>
      </c>
      <c r="B14" s="15" t="s">
        <v>9</v>
      </c>
      <c r="C14" s="15" t="s">
        <v>15</v>
      </c>
      <c r="D14" s="22">
        <v>3865.6</v>
      </c>
      <c r="E14" s="23">
        <v>3882.6</v>
      </c>
    </row>
    <row r="15" spans="1:5" ht="23.25" customHeight="1">
      <c r="A15" s="25" t="s">
        <v>16</v>
      </c>
      <c r="B15" s="26" t="s">
        <v>9</v>
      </c>
      <c r="C15" s="26" t="s">
        <v>17</v>
      </c>
      <c r="D15" s="27">
        <v>20</v>
      </c>
      <c r="E15" s="23">
        <v>20</v>
      </c>
    </row>
    <row r="16" spans="1:5" ht="21.75" customHeight="1">
      <c r="A16" s="21" t="s">
        <v>18</v>
      </c>
      <c r="B16" s="26" t="s">
        <v>9</v>
      </c>
      <c r="C16" s="26" t="s">
        <v>19</v>
      </c>
      <c r="D16" s="27">
        <v>15754.2</v>
      </c>
      <c r="E16" s="23">
        <v>15801.5</v>
      </c>
    </row>
    <row r="17" spans="1:5" ht="21.75" customHeight="1">
      <c r="A17" s="28" t="s">
        <v>20</v>
      </c>
      <c r="B17" s="29" t="s">
        <v>11</v>
      </c>
      <c r="C17" s="29"/>
      <c r="D17" s="30">
        <f>D18</f>
        <v>741.7</v>
      </c>
      <c r="E17" s="31">
        <f>E18</f>
        <v>766</v>
      </c>
    </row>
    <row r="18" spans="1:5" ht="20.25" customHeight="1">
      <c r="A18" s="21" t="s">
        <v>21</v>
      </c>
      <c r="B18" s="26" t="s">
        <v>11</v>
      </c>
      <c r="C18" s="26" t="s">
        <v>13</v>
      </c>
      <c r="D18" s="27">
        <v>741.7</v>
      </c>
      <c r="E18" s="23">
        <v>766</v>
      </c>
    </row>
    <row r="19" spans="1:5" ht="33.75" customHeight="1">
      <c r="A19" s="28" t="s">
        <v>22</v>
      </c>
      <c r="B19" s="29" t="s">
        <v>13</v>
      </c>
      <c r="C19" s="29"/>
      <c r="D19" s="30">
        <f>D20+D21</f>
        <v>968.7</v>
      </c>
      <c r="E19" s="31">
        <f>E20+E21</f>
        <v>968.7</v>
      </c>
    </row>
    <row r="20" spans="1:5" ht="51" customHeight="1">
      <c r="A20" s="21" t="s">
        <v>23</v>
      </c>
      <c r="B20" s="26" t="s">
        <v>13</v>
      </c>
      <c r="C20" s="26" t="s">
        <v>24</v>
      </c>
      <c r="D20" s="27">
        <v>959.7</v>
      </c>
      <c r="E20" s="23">
        <v>959.7</v>
      </c>
    </row>
    <row r="21" spans="1:5" ht="31.5">
      <c r="A21" s="32" t="s">
        <v>25</v>
      </c>
      <c r="B21" s="26" t="s">
        <v>13</v>
      </c>
      <c r="C21" s="26" t="s">
        <v>26</v>
      </c>
      <c r="D21" s="27">
        <v>9</v>
      </c>
      <c r="E21" s="33">
        <v>9</v>
      </c>
    </row>
    <row r="22" spans="1:5" ht="19.5" customHeight="1">
      <c r="A22" s="34" t="s">
        <v>27</v>
      </c>
      <c r="B22" s="29" t="s">
        <v>15</v>
      </c>
      <c r="C22" s="29"/>
      <c r="D22" s="30">
        <f>SUM(D23:D25)</f>
        <v>12157.399999999998</v>
      </c>
      <c r="E22" s="31">
        <f>SUM(E23:E25)</f>
        <v>17385.9</v>
      </c>
    </row>
    <row r="23" spans="1:5" ht="18.75" customHeight="1">
      <c r="A23" s="32" t="s">
        <v>28</v>
      </c>
      <c r="B23" s="26" t="s">
        <v>15</v>
      </c>
      <c r="C23" s="26" t="s">
        <v>9</v>
      </c>
      <c r="D23" s="27">
        <v>273.3</v>
      </c>
      <c r="E23" s="35">
        <v>1061.6</v>
      </c>
    </row>
    <row r="24" spans="1:5" ht="19.5" customHeight="1">
      <c r="A24" s="21" t="s">
        <v>29</v>
      </c>
      <c r="B24" s="26" t="s">
        <v>15</v>
      </c>
      <c r="C24" s="26" t="s">
        <v>30</v>
      </c>
      <c r="D24" s="27">
        <v>9802.3</v>
      </c>
      <c r="E24" s="23">
        <v>14242.5</v>
      </c>
    </row>
    <row r="25" spans="1:5" ht="22.5" customHeight="1">
      <c r="A25" s="21" t="s">
        <v>31</v>
      </c>
      <c r="B25" s="26" t="s">
        <v>15</v>
      </c>
      <c r="C25" s="26" t="s">
        <v>32</v>
      </c>
      <c r="D25" s="27">
        <v>2081.8</v>
      </c>
      <c r="E25" s="23">
        <v>2081.8</v>
      </c>
    </row>
    <row r="26" spans="1:5" ht="24" customHeight="1">
      <c r="A26" s="28" t="s">
        <v>33</v>
      </c>
      <c r="B26" s="29" t="s">
        <v>34</v>
      </c>
      <c r="C26" s="29"/>
      <c r="D26" s="30">
        <f>SUM(D27:D30)</f>
        <v>103455.8</v>
      </c>
      <c r="E26" s="31">
        <f>SUM(E27:E30)</f>
        <v>13776.9</v>
      </c>
    </row>
    <row r="27" spans="1:5" ht="19.5" customHeight="1">
      <c r="A27" s="21" t="s">
        <v>35</v>
      </c>
      <c r="B27" s="26" t="s">
        <v>34</v>
      </c>
      <c r="C27" s="26" t="s">
        <v>9</v>
      </c>
      <c r="D27" s="27">
        <v>92189</v>
      </c>
      <c r="E27" s="23">
        <v>860</v>
      </c>
    </row>
    <row r="28" spans="1:5" ht="20.25" customHeight="1">
      <c r="A28" s="21" t="s">
        <v>36</v>
      </c>
      <c r="B28" s="26" t="s">
        <v>34</v>
      </c>
      <c r="C28" s="26" t="s">
        <v>11</v>
      </c>
      <c r="D28" s="27">
        <v>100</v>
      </c>
      <c r="E28" s="23">
        <v>100</v>
      </c>
    </row>
    <row r="29" spans="1:5" ht="18.75" customHeight="1">
      <c r="A29" s="21" t="s">
        <v>37</v>
      </c>
      <c r="B29" s="26" t="s">
        <v>34</v>
      </c>
      <c r="C29" s="26" t="s">
        <v>13</v>
      </c>
      <c r="D29" s="27">
        <v>8605.2</v>
      </c>
      <c r="E29" s="23">
        <v>10255.3</v>
      </c>
    </row>
    <row r="30" spans="1:5" ht="20.25" customHeight="1">
      <c r="A30" s="21" t="s">
        <v>38</v>
      </c>
      <c r="B30" s="26" t="s">
        <v>34</v>
      </c>
      <c r="C30" s="26" t="s">
        <v>34</v>
      </c>
      <c r="D30" s="27">
        <v>2561.6</v>
      </c>
      <c r="E30" s="23">
        <v>2561.6</v>
      </c>
    </row>
    <row r="31" spans="1:5" ht="21.75" customHeight="1" hidden="1">
      <c r="A31" s="28" t="s">
        <v>39</v>
      </c>
      <c r="B31" s="29" t="s">
        <v>40</v>
      </c>
      <c r="C31" s="29"/>
      <c r="D31" s="30">
        <f>D32</f>
        <v>0</v>
      </c>
      <c r="E31" s="35"/>
    </row>
    <row r="32" spans="1:5" ht="20.25" customHeight="1" hidden="1">
      <c r="A32" s="21" t="s">
        <v>41</v>
      </c>
      <c r="B32" s="26" t="s">
        <v>40</v>
      </c>
      <c r="C32" s="26" t="s">
        <v>34</v>
      </c>
      <c r="D32" s="27"/>
      <c r="E32" s="35"/>
    </row>
    <row r="33" spans="1:5" ht="21.75" customHeight="1">
      <c r="A33" s="28" t="s">
        <v>42</v>
      </c>
      <c r="B33" s="29" t="s">
        <v>43</v>
      </c>
      <c r="C33" s="29"/>
      <c r="D33" s="30">
        <f>D34</f>
        <v>18931.5</v>
      </c>
      <c r="E33" s="31">
        <f>E34</f>
        <v>14697.5</v>
      </c>
    </row>
    <row r="34" spans="1:5" ht="18" customHeight="1">
      <c r="A34" s="21" t="s">
        <v>44</v>
      </c>
      <c r="B34" s="26" t="s">
        <v>43</v>
      </c>
      <c r="C34" s="26" t="s">
        <v>9</v>
      </c>
      <c r="D34" s="27">
        <v>18931.5</v>
      </c>
      <c r="E34" s="23">
        <v>14697.5</v>
      </c>
    </row>
    <row r="35" spans="1:5" ht="22.5" customHeight="1">
      <c r="A35" s="28" t="s">
        <v>45</v>
      </c>
      <c r="B35" s="29" t="s">
        <v>24</v>
      </c>
      <c r="C35" s="29"/>
      <c r="D35" s="30">
        <f>D36+D37+D38</f>
        <v>1120.1999999999998</v>
      </c>
      <c r="E35" s="31">
        <f>E36+E37+E38</f>
        <v>1120.1999999999998</v>
      </c>
    </row>
    <row r="36" spans="1:5" ht="24" customHeight="1">
      <c r="A36" s="21" t="s">
        <v>46</v>
      </c>
      <c r="B36" s="26" t="s">
        <v>24</v>
      </c>
      <c r="C36" s="26" t="s">
        <v>9</v>
      </c>
      <c r="D36" s="36">
        <v>729.57368</v>
      </c>
      <c r="E36" s="37">
        <v>729.57368</v>
      </c>
    </row>
    <row r="37" spans="1:5" ht="24" customHeight="1">
      <c r="A37" s="21" t="s">
        <v>47</v>
      </c>
      <c r="B37" s="26" t="s">
        <v>24</v>
      </c>
      <c r="C37" s="26" t="s">
        <v>13</v>
      </c>
      <c r="D37" s="36">
        <v>199.02632</v>
      </c>
      <c r="E37" s="37">
        <v>199.02632</v>
      </c>
    </row>
    <row r="38" spans="1:5" ht="18" customHeight="1">
      <c r="A38" s="38" t="s">
        <v>48</v>
      </c>
      <c r="B38" s="26" t="s">
        <v>24</v>
      </c>
      <c r="C38" s="26" t="s">
        <v>15</v>
      </c>
      <c r="D38" s="27">
        <v>191.6</v>
      </c>
      <c r="E38" s="23">
        <v>191.6</v>
      </c>
    </row>
    <row r="39" spans="1:5" ht="18" customHeight="1">
      <c r="A39" s="28" t="s">
        <v>49</v>
      </c>
      <c r="B39" s="29" t="s">
        <v>17</v>
      </c>
      <c r="C39" s="29"/>
      <c r="D39" s="30">
        <f>SUM(D40:D41)</f>
        <v>11334.2</v>
      </c>
      <c r="E39" s="31">
        <f>SUM(E40:E41)</f>
        <v>11550.6</v>
      </c>
    </row>
    <row r="40" spans="1:5" ht="22.5" customHeight="1">
      <c r="A40" s="21" t="s">
        <v>50</v>
      </c>
      <c r="B40" s="26" t="s">
        <v>17</v>
      </c>
      <c r="C40" s="26" t="s">
        <v>9</v>
      </c>
      <c r="D40" s="27">
        <v>11334.2</v>
      </c>
      <c r="E40" s="23">
        <v>11550.6</v>
      </c>
    </row>
    <row r="41" spans="1:4" ht="18.75" customHeight="1" hidden="1">
      <c r="A41" s="39" t="s">
        <v>51</v>
      </c>
      <c r="B41" s="40">
        <v>11</v>
      </c>
      <c r="C41" s="18" t="s">
        <v>11</v>
      </c>
      <c r="D41" s="41"/>
    </row>
    <row r="42" spans="1:4" ht="31.5" hidden="1">
      <c r="A42" s="42" t="s">
        <v>52</v>
      </c>
      <c r="B42" s="43"/>
      <c r="C42" s="43"/>
      <c r="D42" s="44">
        <f>D43</f>
        <v>0</v>
      </c>
    </row>
    <row r="43" spans="1:4" ht="20.25" customHeight="1" hidden="1">
      <c r="A43" s="16" t="s">
        <v>8</v>
      </c>
      <c r="B43" s="45" t="s">
        <v>9</v>
      </c>
      <c r="C43" s="45"/>
      <c r="D43" s="46">
        <f>D44</f>
        <v>0</v>
      </c>
    </row>
    <row r="44" spans="1:4" ht="17.25" customHeight="1" hidden="1">
      <c r="A44" s="47" t="s">
        <v>53</v>
      </c>
      <c r="B44" s="45" t="s">
        <v>9</v>
      </c>
      <c r="C44" s="45" t="s">
        <v>54</v>
      </c>
      <c r="D44" s="46">
        <v>0</v>
      </c>
    </row>
  </sheetData>
  <sheetProtection selectLockedCells="1" selectUnlockedCells="1"/>
  <mergeCells count="3">
    <mergeCell ref="C1:D1"/>
    <mergeCell ref="A4:E5"/>
    <mergeCell ref="C3:D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2022-04-16T11:21:37Z</cp:lastPrinted>
  <dcterms:modified xsi:type="dcterms:W3CDTF">2022-04-26T06:08:58Z</dcterms:modified>
  <cp:category/>
  <cp:version/>
  <cp:contentType/>
  <cp:contentStatus/>
</cp:coreProperties>
</file>