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'2022'!$A$2</definedName>
  </definedNames>
  <calcPr fullCalcOnLoad="1"/>
</workbook>
</file>

<file path=xl/sharedStrings.xml><?xml version="1.0" encoding="utf-8"?>
<sst xmlns="http://schemas.openxmlformats.org/spreadsheetml/2006/main" count="101" uniqueCount="56">
  <si>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2022 год</t>
  </si>
  <si>
    <t>Наименование показателя</t>
  </si>
  <si>
    <t>РЗ</t>
  </si>
  <si>
    <t>ПР</t>
  </si>
  <si>
    <t>Сумма на 2022г,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</si>
  <si>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</si>
  <si>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</si>
  <si>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</si>
  <si>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</si>
  <si>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</si>
  <si>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</si>
  <si>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</si>
  <si>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</si>
  <si>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</si>
  <si>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</si>
  <si>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</si>
  <si>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</si>
  <si>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</si>
  <si>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</si>
  <si>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</si>
  <si>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</si>
  <si>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</si>
  <si>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</si>
  <si>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</si>
  <si>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</si>
  <si>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</si>
  <si>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</si>
  <si>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</si>
  <si>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</si>
  <si>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</si>
  <si>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</si>
  <si>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</si>
  <si>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</si>
  <si>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</si>
  <si>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</si>
  <si>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</si>
  <si>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</si>
  <si>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</si>
  <si>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</si>
  <si>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</si>
  <si>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</si>
  <si>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</si>
  <si>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</si>
  <si>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</si>
  <si>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</si>
  <si>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</si>
  <si>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</si>
  <si>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</si>
  <si>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</si>
  <si>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</si>
  <si>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</si>
  <si>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</si>
  <si>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</si>
  <si>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</si>
  <si>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7
к решению Совета народных депутатов
города Струнино   
от  14.12.2021                    №60     </t>
  </si>
  <si>
    <t xml:space="preserve">Приложение № 3
к решению Совета народных депутатов
города Струнино   
от 29.12.2022                    №68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</si>
</sst>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vertical="top" wrapText="1"/>
    </xf>
    <xf numFmtId="49" fontId="5" fillId="33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 wrapText="1"/>
    </xf>
    <xf numFmtId="167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165" fontId="6" fillId="0" borderId="13" xfId="0" applyNumberFormat="1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left" vertical="top" wrapText="1"/>
      <protection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65" fontId="6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zoomScalePageLayoutView="0" workbookViewId="0" topLeftCell="A1">
      <selection activeCell="C1" sqref="C1:D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7.57421875" style="1" customWidth="1"/>
  </cols>
  <sheetData>
    <row r="1" spans="3:4" ht="93.75" customHeight="1">
      <c r="C1" s="49" t="s">
        <v>55</v>
      </c>
      <c r="D1" s="49"/>
    </row>
    <row r="2" spans="1:7" ht="81.75" customHeight="1">
      <c r="A2" s="2"/>
      <c r="B2" s="3"/>
      <c r="C2" s="49" t="s">
        <v>54</v>
      </c>
      <c r="D2" s="49"/>
      <c r="G2" s="47"/>
    </row>
    <row r="3" spans="1:4" ht="18.75" customHeight="1">
      <c r="A3" s="2"/>
      <c r="B3" s="3"/>
      <c r="C3" s="4"/>
      <c r="D3" s="4"/>
    </row>
    <row r="4" spans="1:4" ht="18.75" customHeight="1">
      <c r="A4" s="50" t="s">
        <v>0</v>
      </c>
      <c r="B4" s="50"/>
      <c r="C4" s="50"/>
      <c r="D4" s="50"/>
    </row>
    <row r="5" spans="1:4" ht="34.5" customHeight="1">
      <c r="A5" s="50"/>
      <c r="B5" s="50"/>
      <c r="C5" s="50"/>
      <c r="D5" s="50"/>
    </row>
    <row r="6" ht="6.75" customHeight="1">
      <c r="A6" s="5"/>
    </row>
    <row r="7" spans="1:3" ht="15">
      <c r="A7" s="5"/>
      <c r="C7" s="6"/>
    </row>
    <row r="8" spans="1:4" ht="47.25" customHeight="1">
      <c r="A8" s="18" t="s">
        <v>1</v>
      </c>
      <c r="B8" s="18" t="s">
        <v>2</v>
      </c>
      <c r="C8" s="18" t="s">
        <v>3</v>
      </c>
      <c r="D8" s="19" t="s">
        <v>4</v>
      </c>
    </row>
    <row r="9" spans="1:4" ht="24" customHeight="1">
      <c r="A9" s="20" t="s">
        <v>5</v>
      </c>
      <c r="B9" s="21"/>
      <c r="C9" s="21"/>
      <c r="D9" s="22">
        <f>D10+D43</f>
        <v>408760.4327</v>
      </c>
    </row>
    <row r="10" spans="1:4" ht="34.5" customHeight="1">
      <c r="A10" s="23" t="s">
        <v>6</v>
      </c>
      <c r="B10" s="24"/>
      <c r="C10" s="24"/>
      <c r="D10" s="22">
        <f>D11+D17+D19+D22+D26+D31+D33+D35+D39</f>
        <v>408760.4327</v>
      </c>
    </row>
    <row r="11" spans="1:4" ht="18.75" customHeight="1">
      <c r="A11" s="25" t="s">
        <v>7</v>
      </c>
      <c r="B11" s="26" t="s">
        <v>8</v>
      </c>
      <c r="C11" s="27"/>
      <c r="D11" s="48">
        <f>D12+D13+D14+D15+D16</f>
        <v>25545.454</v>
      </c>
    </row>
    <row r="12" spans="1:4" ht="46.5" customHeight="1">
      <c r="A12" s="28" t="s">
        <v>9</v>
      </c>
      <c r="B12" s="24" t="s">
        <v>8</v>
      </c>
      <c r="C12" s="27" t="s">
        <v>10</v>
      </c>
      <c r="D12" s="29">
        <v>1050.814</v>
      </c>
    </row>
    <row r="13" spans="1:4" ht="54" customHeight="1">
      <c r="A13" s="30" t="s">
        <v>11</v>
      </c>
      <c r="B13" s="24" t="s">
        <v>8</v>
      </c>
      <c r="C13" s="24" t="s">
        <v>12</v>
      </c>
      <c r="D13" s="44">
        <v>30</v>
      </c>
    </row>
    <row r="14" spans="1:4" ht="69.75" customHeight="1">
      <c r="A14" s="30" t="s">
        <v>13</v>
      </c>
      <c r="B14" s="24" t="s">
        <v>8</v>
      </c>
      <c r="C14" s="24" t="s">
        <v>14</v>
      </c>
      <c r="D14" s="29">
        <v>4658.58</v>
      </c>
    </row>
    <row r="15" spans="1:4" ht="23.25" customHeight="1">
      <c r="A15" s="31" t="s">
        <v>15</v>
      </c>
      <c r="B15" s="32" t="s">
        <v>8</v>
      </c>
      <c r="C15" s="32" t="s">
        <v>16</v>
      </c>
      <c r="D15" s="45">
        <v>0</v>
      </c>
    </row>
    <row r="16" spans="1:4" ht="21.75" customHeight="1">
      <c r="A16" s="28" t="s">
        <v>17</v>
      </c>
      <c r="B16" s="32" t="s">
        <v>8</v>
      </c>
      <c r="C16" s="32" t="s">
        <v>18</v>
      </c>
      <c r="D16" s="33">
        <v>19806.06</v>
      </c>
    </row>
    <row r="17" spans="1:4" ht="21.75" customHeight="1">
      <c r="A17" s="34" t="s">
        <v>19</v>
      </c>
      <c r="B17" s="35" t="s">
        <v>10</v>
      </c>
      <c r="C17" s="35"/>
      <c r="D17" s="46">
        <f>D18</f>
        <v>759.5</v>
      </c>
    </row>
    <row r="18" spans="1:4" ht="20.25" customHeight="1">
      <c r="A18" s="28" t="s">
        <v>20</v>
      </c>
      <c r="B18" s="32" t="s">
        <v>10</v>
      </c>
      <c r="C18" s="32" t="s">
        <v>12</v>
      </c>
      <c r="D18" s="45">
        <v>759.5</v>
      </c>
    </row>
    <row r="19" spans="1:4" ht="33.75" customHeight="1">
      <c r="A19" s="34" t="s">
        <v>21</v>
      </c>
      <c r="B19" s="35" t="s">
        <v>12</v>
      </c>
      <c r="C19" s="35"/>
      <c r="D19" s="46">
        <f>D20+D21</f>
        <v>928.5</v>
      </c>
    </row>
    <row r="20" spans="1:4" ht="49.5" customHeight="1">
      <c r="A20" s="28" t="s">
        <v>22</v>
      </c>
      <c r="B20" s="32" t="s">
        <v>12</v>
      </c>
      <c r="C20" s="32" t="s">
        <v>23</v>
      </c>
      <c r="D20" s="45">
        <v>919.5</v>
      </c>
    </row>
    <row r="21" spans="1:4" ht="37.5" customHeight="1">
      <c r="A21" s="37" t="s">
        <v>24</v>
      </c>
      <c r="B21" s="32" t="s">
        <v>12</v>
      </c>
      <c r="C21" s="32" t="s">
        <v>25</v>
      </c>
      <c r="D21" s="45">
        <v>9</v>
      </c>
    </row>
    <row r="22" spans="1:4" ht="19.5" customHeight="1">
      <c r="A22" s="38" t="s">
        <v>26</v>
      </c>
      <c r="B22" s="35" t="s">
        <v>14</v>
      </c>
      <c r="C22" s="35"/>
      <c r="D22" s="39">
        <f>SUM(D23:D25)</f>
        <v>32084.82558</v>
      </c>
    </row>
    <row r="23" spans="1:4" ht="27" customHeight="1">
      <c r="A23" s="37" t="s">
        <v>27</v>
      </c>
      <c r="B23" s="32" t="s">
        <v>14</v>
      </c>
      <c r="C23" s="32" t="s">
        <v>8</v>
      </c>
      <c r="D23" s="45">
        <v>0</v>
      </c>
    </row>
    <row r="24" spans="1:4" ht="19.5" customHeight="1">
      <c r="A24" s="28" t="s">
        <v>28</v>
      </c>
      <c r="B24" s="32" t="s">
        <v>14</v>
      </c>
      <c r="C24" s="32" t="s">
        <v>29</v>
      </c>
      <c r="D24" s="40">
        <v>30056.76991</v>
      </c>
    </row>
    <row r="25" spans="1:4" ht="22.5" customHeight="1">
      <c r="A25" s="28" t="s">
        <v>30</v>
      </c>
      <c r="B25" s="32" t="s">
        <v>14</v>
      </c>
      <c r="C25" s="32" t="s">
        <v>31</v>
      </c>
      <c r="D25" s="40">
        <f>2020.05567+8</f>
        <v>2028.05567</v>
      </c>
    </row>
    <row r="26" spans="1:4" ht="24" customHeight="1">
      <c r="A26" s="34" t="s">
        <v>32</v>
      </c>
      <c r="B26" s="35" t="s">
        <v>33</v>
      </c>
      <c r="C26" s="35"/>
      <c r="D26" s="39">
        <f>SUM(D27:D30)</f>
        <v>295069.09019</v>
      </c>
    </row>
    <row r="27" spans="1:4" ht="19.5" customHeight="1">
      <c r="A27" s="28" t="s">
        <v>34</v>
      </c>
      <c r="B27" s="32" t="s">
        <v>33</v>
      </c>
      <c r="C27" s="32" t="s">
        <v>8</v>
      </c>
      <c r="D27" s="40">
        <v>246475.93659</v>
      </c>
    </row>
    <row r="28" spans="1:4" ht="20.25" customHeight="1">
      <c r="A28" s="28" t="s">
        <v>35</v>
      </c>
      <c r="B28" s="32" t="s">
        <v>33</v>
      </c>
      <c r="C28" s="32" t="s">
        <v>10</v>
      </c>
      <c r="D28" s="40">
        <f>10386.63552+20726.8</f>
        <v>31113.43552</v>
      </c>
    </row>
    <row r="29" spans="1:4" ht="18.75" customHeight="1">
      <c r="A29" s="28" t="s">
        <v>36</v>
      </c>
      <c r="B29" s="32" t="s">
        <v>33</v>
      </c>
      <c r="C29" s="32" t="s">
        <v>12</v>
      </c>
      <c r="D29" s="40">
        <v>14900.30208</v>
      </c>
    </row>
    <row r="30" spans="1:4" ht="20.25" customHeight="1">
      <c r="A30" s="28" t="s">
        <v>37</v>
      </c>
      <c r="B30" s="32" t="s">
        <v>33</v>
      </c>
      <c r="C30" s="32" t="s">
        <v>33</v>
      </c>
      <c r="D30" s="33">
        <v>2579.416</v>
      </c>
    </row>
    <row r="31" spans="1:4" ht="21.75" customHeight="1" hidden="1">
      <c r="A31" s="34" t="s">
        <v>38</v>
      </c>
      <c r="B31" s="35" t="s">
        <v>39</v>
      </c>
      <c r="C31" s="35"/>
      <c r="D31" s="41">
        <f>D32</f>
        <v>0</v>
      </c>
    </row>
    <row r="32" spans="1:4" ht="20.25" customHeight="1" hidden="1">
      <c r="A32" s="28" t="s">
        <v>40</v>
      </c>
      <c r="B32" s="32" t="s">
        <v>39</v>
      </c>
      <c r="C32" s="32" t="s">
        <v>33</v>
      </c>
      <c r="D32" s="42"/>
    </row>
    <row r="33" spans="1:4" ht="21.75" customHeight="1">
      <c r="A33" s="34" t="s">
        <v>41</v>
      </c>
      <c r="B33" s="35" t="s">
        <v>42</v>
      </c>
      <c r="C33" s="35"/>
      <c r="D33" s="36">
        <f>D34</f>
        <v>27354.664</v>
      </c>
    </row>
    <row r="34" spans="1:4" ht="18" customHeight="1">
      <c r="A34" s="28" t="s">
        <v>43</v>
      </c>
      <c r="B34" s="32" t="s">
        <v>42</v>
      </c>
      <c r="C34" s="32" t="s">
        <v>8</v>
      </c>
      <c r="D34" s="33">
        <v>27354.664</v>
      </c>
    </row>
    <row r="35" spans="1:4" ht="22.5" customHeight="1">
      <c r="A35" s="34" t="s">
        <v>44</v>
      </c>
      <c r="B35" s="35" t="s">
        <v>23</v>
      </c>
      <c r="C35" s="35"/>
      <c r="D35" s="39">
        <f>D36+D37+D38</f>
        <v>1969.1326900000001</v>
      </c>
    </row>
    <row r="36" spans="1:4" ht="24" customHeight="1">
      <c r="A36" s="28" t="s">
        <v>45</v>
      </c>
      <c r="B36" s="32" t="s">
        <v>23</v>
      </c>
      <c r="C36" s="32" t="s">
        <v>8</v>
      </c>
      <c r="D36" s="40">
        <v>792.64018</v>
      </c>
    </row>
    <row r="37" spans="1:4" ht="24" customHeight="1">
      <c r="A37" s="28" t="s">
        <v>46</v>
      </c>
      <c r="B37" s="32" t="s">
        <v>23</v>
      </c>
      <c r="C37" s="32" t="s">
        <v>12</v>
      </c>
      <c r="D37" s="40">
        <v>556.28106</v>
      </c>
    </row>
    <row r="38" spans="1:4" ht="18" customHeight="1">
      <c r="A38" s="43" t="s">
        <v>47</v>
      </c>
      <c r="B38" s="32" t="s">
        <v>23</v>
      </c>
      <c r="C38" s="32" t="s">
        <v>14</v>
      </c>
      <c r="D38" s="40">
        <v>620.21145</v>
      </c>
    </row>
    <row r="39" spans="1:4" ht="18" customHeight="1">
      <c r="A39" s="34" t="s">
        <v>48</v>
      </c>
      <c r="B39" s="35" t="s">
        <v>16</v>
      </c>
      <c r="C39" s="35"/>
      <c r="D39" s="39">
        <f>SUM(D40:D42)</f>
        <v>25049.266239999997</v>
      </c>
    </row>
    <row r="40" spans="1:4" ht="18" customHeight="1">
      <c r="A40" s="28" t="s">
        <v>49</v>
      </c>
      <c r="B40" s="32" t="s">
        <v>16</v>
      </c>
      <c r="C40" s="32" t="s">
        <v>8</v>
      </c>
      <c r="D40" s="33">
        <v>12129.56</v>
      </c>
    </row>
    <row r="41" spans="1:4" ht="23.25" customHeight="1">
      <c r="A41" s="28" t="s">
        <v>50</v>
      </c>
      <c r="B41" s="32" t="s">
        <v>16</v>
      </c>
      <c r="C41" s="32" t="s">
        <v>10</v>
      </c>
      <c r="D41" s="40">
        <v>12919.70624</v>
      </c>
    </row>
    <row r="42" spans="1:4" ht="18.75" customHeight="1" hidden="1">
      <c r="A42" s="14" t="s">
        <v>50</v>
      </c>
      <c r="B42" s="15">
        <v>11</v>
      </c>
      <c r="C42" s="16" t="s">
        <v>10</v>
      </c>
      <c r="D42" s="17"/>
    </row>
    <row r="43" spans="1:4" ht="31.5" hidden="1">
      <c r="A43" s="8" t="s">
        <v>51</v>
      </c>
      <c r="B43" s="9"/>
      <c r="C43" s="9"/>
      <c r="D43" s="10">
        <f>D44</f>
        <v>0</v>
      </c>
    </row>
    <row r="44" spans="1:4" ht="20.25" customHeight="1" hidden="1">
      <c r="A44" s="7" t="s">
        <v>7</v>
      </c>
      <c r="B44" s="11" t="s">
        <v>8</v>
      </c>
      <c r="C44" s="11"/>
      <c r="D44" s="12">
        <f>D45</f>
        <v>0</v>
      </c>
    </row>
    <row r="45" spans="1:4" ht="17.25" customHeight="1" hidden="1">
      <c r="A45" s="13" t="s">
        <v>52</v>
      </c>
      <c r="B45" s="11" t="s">
        <v>8</v>
      </c>
      <c r="C45" s="11" t="s">
        <v>53</v>
      </c>
      <c r="D45" s="12">
        <v>0</v>
      </c>
    </row>
  </sheetData>
  <sheetProtection selectLockedCells="1" selectUnlockedCells="1"/>
  <mergeCells count="3">
    <mergeCell ref="C2:D2"/>
    <mergeCell ref="A4:D5"/>
    <mergeCell ref="C1:D1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Кулакова НА</dc:creator>
  <cp:keywords/>
  <dc:description/>
  <cp:lastModifiedBy>HP</cp:lastModifiedBy>
  <cp:lastPrinted>2022-04-18T08:16:17Z</cp:lastPrinted>
  <dcterms:created xsi:type="dcterms:W3CDTF">2022-12-25T13:26:41Z</dcterms:created>
  <dcterms:modified xsi:type="dcterms:W3CDTF">2022-12-29T07:00:06Z</dcterms:modified>
  <cp:category/>
  <cp:version/>
  <cp:contentType/>
  <cp:contentStatus/>
</cp:coreProperties>
</file>