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ble1" sheetId="1" r:id="rId1"/>
  </sheets>
  <definedNames>
    <definedName name="Excel_BuiltIn__FilterDatabase" localSheetId="0">'Table1'!$A$12:$Y$12</definedName>
    <definedName name="_xlnm.Print_Area" localSheetId="0">'Table1'!$A$1:$Z$154</definedName>
  </definedNames>
  <calcPr fullCalcOnLoad="1"/>
</workbook>
</file>

<file path=xl/sharedStrings.xml><?xml version="1.0" encoding="utf-8"?>
<sst xmlns="http://schemas.openxmlformats.org/spreadsheetml/2006/main" count="572" uniqueCount="367">
  <si>
    <t>Приложение  № 3</t>
  </si>
  <si>
    <t>к постановлению администрации</t>
  </si>
  <si>
    <t>от 31.08.2016 № 382</t>
  </si>
  <si>
    <t>Реквизиты Закона Владимирской области, устанавливающего расходное полномочие городского поселения</t>
  </si>
  <si>
    <t>Код по БК</t>
  </si>
  <si>
    <t>Целевая статья</t>
  </si>
  <si>
    <t>Вид расходов по БК (группа, подгруппа, элемент)</t>
  </si>
  <si>
    <t>код по БК</t>
  </si>
  <si>
    <t>наименование</t>
  </si>
  <si>
    <t>код главы по БК</t>
  </si>
  <si>
    <t>наименование
(полное)</t>
  </si>
  <si>
    <t>код</t>
  </si>
  <si>
    <t>вид</t>
  </si>
  <si>
    <t>дата</t>
  </si>
  <si>
    <t>номер</t>
  </si>
  <si>
    <t>раздел</t>
  </si>
  <si>
    <t>подраздел</t>
  </si>
  <si>
    <t>программное (непрограммное)
направление расходов</t>
  </si>
  <si>
    <t>подпрограмма</t>
  </si>
  <si>
    <t>основное мероприятие</t>
  </si>
  <si>
    <t>направление расходов</t>
  </si>
  <si>
    <t>реквизиты</t>
  </si>
  <si>
    <t>Факт отчетного финансового года</t>
  </si>
  <si>
    <t>текущий финансовый год</t>
  </si>
  <si>
    <t>Первый год планового периода</t>
  </si>
  <si>
    <t>Второй год планового периода</t>
  </si>
  <si>
    <t>Третий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</si>
  <si>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</si>
  <si>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</si>
  <si>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</si>
  <si>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</si>
  <si>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</si>
  <si>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</si>
  <si>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</si>
  <si>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</si>
  <si>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</si>
  <si>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</si>
  <si>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</si>
  <si>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</si>
  <si>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</si>
  <si>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</si>
  <si>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</si>
  <si>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РП-4.1.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</si>
  <si>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</si>
  <si>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РП-4.1.1.4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</si>
  <si>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</si>
  <si>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Федеральный Закон</t>
  </si>
  <si>
    <t>01.01. 2008</t>
  </si>
  <si>
    <t>131-ФЗ</t>
  </si>
  <si>
    <t>"Об общих принципах организации местного самоуправления в Российской Федерации"</t>
  </si>
  <si>
    <t>05</t>
  </si>
  <si>
    <t>02</t>
  </si>
  <si>
    <t>01</t>
  </si>
  <si>
    <t>Расходы на разработку технической документации коммунальной инфраструктуры</t>
  </si>
  <si>
    <t>Прочая закупка товаров, работ и услуг для государственных (муниципальных) нужд</t>
  </si>
  <si>
    <t>Уплата иных платежей</t>
  </si>
  <si>
    <t>99</t>
  </si>
  <si>
    <t>00</t>
  </si>
  <si>
    <t>06</t>
  </si>
  <si>
    <t>Расходы на обеспечение деятельности муниципальных учреждений жилищно-коммунального хозяйства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</si>
  <si>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</si>
  <si>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</si>
  <si>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РП-4.1.1.6</t>
  </si>
  <si>
    <t>04</t>
  </si>
  <si>
    <t>Расходы на ремонт и содержание автомобильных дорог общего пользования местного значения</t>
  </si>
  <si>
    <t>Соглашение</t>
  </si>
  <si>
    <t>03</t>
  </si>
  <si>
    <t xml:space="preserve">Организация профилактики правонарушений на улицах, в общественных местах и административных участках  </t>
  </si>
  <si>
    <t>РП-4.1.1.7</t>
  </si>
  <si>
    <t>Расходы на оплату взносов на капитальный ремонт многоквартирных домов</t>
  </si>
  <si>
    <t>РП-4.1.1.13</t>
  </si>
  <si>
    <t xml:space="preserve"> 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</si>
  <si>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РП-4.1.1.15</t>
  </si>
  <si>
    <t>20210</t>
  </si>
  <si>
    <t>Участие в предупреждении и ликвидации последствий чрезвычайных ситуаций в границах городского поселения</t>
  </si>
  <si>
    <t>Резервные средства</t>
  </si>
  <si>
    <t>РП-4.1.1.19</t>
  </si>
  <si>
    <t>00590</t>
  </si>
  <si>
    <t>Расходы на обеспечение деятельности (оказание услуг) муниципальных учреждений</t>
  </si>
  <si>
    <t>Субсидии на обеспечение деятельности муниципальных учреждений культуры</t>
  </si>
  <si>
    <t>Субсидии бюджетным учреждениям на финансовое обеспечение государственного ( муниципального) задания на оказание государственных (мунцпальных услуг)</t>
  </si>
  <si>
    <t>РП-4.1.1.22</t>
  </si>
  <si>
    <t>01.01. 2009</t>
  </si>
  <si>
    <t>Расходы на обеспечение деятельности муниципальных учреждений физической культуры и спорта</t>
  </si>
  <si>
    <t>Иные выплаты персоналу казенных учреждений, за исключением фонда оплаты труда</t>
  </si>
  <si>
    <t>Уплата прочих налогов, сборов</t>
  </si>
  <si>
    <t xml:space="preserve">Капитальные вложения на строительство объектов недвижимого имущества государственными ( муниципальными) учреждениями </t>
  </si>
  <si>
    <t>РП-4.1.1.28</t>
  </si>
  <si>
    <t xml:space="preserve">Осуществление работ по созданию, установке, содержанию, ремонту объектов инфраструктуры благоустройства  </t>
  </si>
  <si>
    <t>РП-4.1.1.31</t>
  </si>
  <si>
    <t>утверждение генеральных планов, правил землепользования и застройки и т.д.</t>
  </si>
  <si>
    <t>ИТОГО</t>
  </si>
  <si>
    <t>РП-4.1.1.34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</si>
  <si>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</si>
  <si>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01.01. 2010</t>
  </si>
  <si>
    <t>Расходы на обеспечение мероприятий по пожарной безопасности</t>
  </si>
  <si>
    <t>01.01. 2011</t>
  </si>
  <si>
    <t>РП-4.2.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</si>
  <si>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</si>
  <si>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РП-4.2.1</t>
  </si>
  <si>
    <t xml:space="preserve"> "Об общих принципах организации местного самоуправления в Российской Федерации"</t>
  </si>
  <si>
    <t>Расходы на выплаты по оплате труда работников местной администрации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</si>
  <si>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</si>
  <si>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>Расходы на обеспечение функций муниципальных органов</t>
  </si>
  <si>
    <t>Расходы на выплаты по оплате труда главы местной администрации</t>
  </si>
  <si>
    <t xml:space="preserve">Фонд оплаты труда государственных (муниципальных)
органов 
</t>
  </si>
  <si>
    <t>0</t>
  </si>
  <si>
    <t xml:space="preserve">Расходы на обеспечение деятельности (оказание услуг) муниципальных учреждений </t>
  </si>
  <si>
    <t>РП-4.2.17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</si>
  <si>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</si>
  <si>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Проведение информационного просвещения граждан с использованием возможностей средств массовой информации </t>
  </si>
  <si>
    <t>РП-4.3.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</si>
  <si>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права на решение вопросов, не отнесенных к вопросам местного значения городского поселения, всего</t>
  </si>
  <si>
    <t>РП-4.3.3.1</t>
  </si>
  <si>
    <t xml:space="preserve"> Предоставление доплаты за выслугу лет к трудовой пенсии муниципальным служащим за счет средств местного бюджета</t>
  </si>
  <si>
    <t>Пенсия за выслугу лет муниципальным служащим и лицам, замещавшим муниципальные должности</t>
  </si>
  <si>
    <t>Пособия, компенсации и иные социальные выплаты гражданам, кроме публичных нормативных обязательств</t>
  </si>
  <si>
    <t>РП-4.4.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</si>
  <si>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</si>
  <si>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РП-4.4.03</t>
  </si>
  <si>
    <t>на осуществление воинского учета на территориях, на которых отсутствуют структурные подразделения военных комиссариатов</t>
  </si>
  <si>
    <t>51180</t>
  </si>
  <si>
    <t xml:space="preserve">Расходы на осуществление первичного воинского учета на территориях, где отсутствуют военные комиссариаты   </t>
  </si>
  <si>
    <t>РП-4.6.</t>
  </si>
  <si>
    <t>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</si>
  <si>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РП-4.6.2.1.2</t>
  </si>
  <si>
    <t>Расходы на предоставление молодым семьям социальных выплат на приобретение жилья</t>
  </si>
  <si>
    <t>Иные межбюджетные трансферты</t>
  </si>
  <si>
    <t>Расходы на реализацию мероприятий по обеспечению жильем многодетных семей</t>
  </si>
  <si>
    <t>РП-4.6.2.1.8</t>
  </si>
  <si>
    <t>на другие вопросы местного значения городского поселения</t>
  </si>
  <si>
    <t xml:space="preserve">Иные межбюджетные трансферты на объединение финансовых средств для создания аварийно-спасательного формирования в муниципальном образовании Александровский район </t>
  </si>
  <si>
    <t>Территориальная избирательная комиссия Александровского района</t>
  </si>
  <si>
    <t>РП-4.2.13</t>
  </si>
  <si>
    <t>Итого по муниципальному образованию</t>
  </si>
  <si>
    <t>Администрация города Струнино Александровского района Владимирской области</t>
  </si>
  <si>
    <t>S0810</t>
  </si>
  <si>
    <t>540                                      540</t>
  </si>
  <si>
    <t>20020</t>
  </si>
  <si>
    <t>05.</t>
  </si>
  <si>
    <t>Единица измерения:тыс. руб.</t>
  </si>
  <si>
    <t>Главный распорядитель средств  бюджета муниципального образования</t>
  </si>
  <si>
    <t>Расходное полномочие муниципального образования</t>
  </si>
  <si>
    <t>Реквизиты нормативных правовых актов мунципального образования, определяющих порядок использования и финансового обеспечения расходного обязательства</t>
  </si>
  <si>
    <t>Объем бюджетных ассигнований на исполнение расходного обязательства мунциипального образования</t>
  </si>
  <si>
    <t>Постановление администрации города Струнино</t>
  </si>
  <si>
    <t>29.12.2017</t>
  </si>
  <si>
    <t>791</t>
  </si>
  <si>
    <t>414                    244</t>
  </si>
  <si>
    <t>412          244</t>
  </si>
  <si>
    <t>Расходы на модернизацию объектов коммунальной инфраструктуры</t>
  </si>
  <si>
    <t>дорожная деятельность в отношении автомобильных дорог местного значения в границах населенных пунктов и обеспечение безопасности дорожного движения на них</t>
  </si>
  <si>
    <t>Постановление администраци города Струнино</t>
  </si>
  <si>
    <t>09.06.2017</t>
  </si>
  <si>
    <t>340</t>
  </si>
  <si>
    <t xml:space="preserve">Расходы на проведение работ по обеспечению инженерной и транспортной инфраструктурой земельных участков, предоставляемых (предоставленных) бесплатно для индивидуального жилтщного строительства </t>
  </si>
  <si>
    <t>Прочая закупка товаров, работ и услуг для государственных (муниципальных) нужд, прочие выплаты</t>
  </si>
  <si>
    <t>831             853</t>
  </si>
  <si>
    <t>Прочие расходы</t>
  </si>
  <si>
    <t>481</t>
  </si>
  <si>
    <t>29.08.2018</t>
  </si>
  <si>
    <t>обеспечение малоимущих граждан, проживающих в городском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</si>
  <si>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 xml:space="preserve">Постановление администрации города Струнино </t>
  </si>
  <si>
    <t>519</t>
  </si>
  <si>
    <t>14.09.2018</t>
  </si>
  <si>
    <t>" Об утверждении муниципальной программы "Капитальный ремонт многоквартирных домов"</t>
  </si>
  <si>
    <t>Расходы на переселение граждан из аварийного жилищного фонда</t>
  </si>
  <si>
    <t>372</t>
  </si>
  <si>
    <t>01.07.2019</t>
  </si>
  <si>
    <t>244                  412</t>
  </si>
  <si>
    <t>21.11.2018</t>
  </si>
  <si>
    <t>участие в предупреждении и ликвидации последствий чрезвычайных ситуаций в границах городского поселения</t>
  </si>
  <si>
    <t>Об утверждении муниципальной программы "Осуществление комплекса мероприятий по оказанию услуг в сфере деятельности МУ "УЖН" города Струнино"</t>
  </si>
  <si>
    <t>создание условий для организации досуга и обеспечения жителей городского  поселения услугами организаций культуры</t>
  </si>
  <si>
    <t>Об утверждении муниципальной программы "Развитие культуры,молодежной и семейной политики в МО г.Струнино Александровского района Владимирской области"</t>
  </si>
  <si>
    <t>Об утверждении муниципальной программы "Развитие и модернизация материально-технической базы учреждений культуры МО г.Струнино Александровского района Владимирской области"</t>
  </si>
  <si>
    <t>обеспечение условий для развития на территории городского поселения физической культуры, школьного спорта и массового спорта</t>
  </si>
  <si>
    <t>Об утверждении муниципальной программы "Развитие физической культуры и спорта в МО г.Струнино Александровского района Владимирской области"</t>
  </si>
  <si>
    <t>организация благоустройства территории городского поселения (за исключением расходов на осуществление дорожной деятельности</t>
  </si>
  <si>
    <t>Об утверждении муниципальной программы "Формирование комфортной городской среды МО г.Струнино"</t>
  </si>
  <si>
    <t>Об утверждении муниципальной программы "Внешнее благоустройство и совершенствование архитектурно-художественного облика МО г.Струнино"</t>
  </si>
  <si>
    <t>Об утверждении муниципальной программы "Пожарная безопасность МО г.Струнино Александровского района Владимирской области"</t>
  </si>
  <si>
    <t>04      04        04   04    04</t>
  </si>
  <si>
    <t>12   12   12              12        12</t>
  </si>
  <si>
    <t xml:space="preserve">02             08    09       10          11  </t>
  </si>
  <si>
    <t>0                   0                 0              0                0</t>
  </si>
  <si>
    <t xml:space="preserve">02   01  01  01   01   </t>
  </si>
  <si>
    <t xml:space="preserve">00590                       20020                     20020                          20020                    20020 </t>
  </si>
  <si>
    <t>Постанволение администрации города Струнино</t>
  </si>
  <si>
    <t>Об утверждении муниципальной программы "Оформление права собственности на мунциипальное имущество МО г.Струнино Александровского района Владимирской области"</t>
  </si>
  <si>
    <t>Об утверждении муниципальной программы "Проведение оценки муниципального имущества МО г.Струнино и оценки аренды мунциипального имущества МО г.Струнино"</t>
  </si>
  <si>
    <t>Об утверждении муниципальной программы "Проведение кадастровых работ,кадастрового учета и оценки земельных участков,находящихся в мунциипальной собственности или государственная собственностть на которые не разграничена,расположенных на территории МО г.Струнино"</t>
  </si>
  <si>
    <t>Об утверждении муниципальной программы "Использование и охрана земель на территории Мо г.Струнино"</t>
  </si>
  <si>
    <t xml:space="preserve">материально-техническое и финансовое обеспечение деятельности органов местного самоуправления </t>
  </si>
  <si>
    <t xml:space="preserve">01             01           01      01 </t>
  </si>
  <si>
    <t xml:space="preserve">02     03               04              04 </t>
  </si>
  <si>
    <t>99                   99            99                99</t>
  </si>
  <si>
    <t>9           9             9            9</t>
  </si>
  <si>
    <t>00   00   00            00</t>
  </si>
  <si>
    <t xml:space="preserve"> на обеспечение проживающих в городском поселении и нуждающихся в жилых помещениях малоимущих граждан жилыми помещениями</t>
  </si>
  <si>
    <t>L4970</t>
  </si>
  <si>
    <t>Об утверждении мунциипальной программы "Содержание муниципального имущества МО г.Струнино Александровского района Владимирской области"</t>
  </si>
  <si>
    <t>РП-4.1.1.10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</si>
  <si>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</si>
  <si>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РП-4.1.1.26.</t>
  </si>
  <si>
    <t>Об общих принципах организации местного самоуправления в Российской Федерации</t>
  </si>
  <si>
    <t xml:space="preserve"> участие в организации деятельности по накоплению (в том числе раздельному накоплению) и транспортированию твердых коммунальных отходов</t>
  </si>
  <si>
    <t>20150</t>
  </si>
  <si>
    <t>РП-4.3.3.2.</t>
  </si>
  <si>
    <t>80020</t>
  </si>
  <si>
    <t>S0150</t>
  </si>
  <si>
    <t>09.10.2017</t>
  </si>
  <si>
    <t>547</t>
  </si>
  <si>
    <t>04.09.2018</t>
  </si>
  <si>
    <t>496</t>
  </si>
  <si>
    <t>484</t>
  </si>
  <si>
    <t>30.12.2016</t>
  </si>
  <si>
    <t>25.10.2016</t>
  </si>
  <si>
    <t>20.07.2018</t>
  </si>
  <si>
    <t>20.10.2017</t>
  </si>
  <si>
    <t>30.08.2016</t>
  </si>
  <si>
    <t>05.09.2018</t>
  </si>
  <si>
    <t>29.08.2017</t>
  </si>
  <si>
    <t>480</t>
  </si>
  <si>
    <t>Об утверждении муниципальной программы "Развитие муниципальной службы в МО г.Струнино"</t>
  </si>
  <si>
    <t>30.10.2015</t>
  </si>
  <si>
    <t>741а</t>
  </si>
  <si>
    <t>Об утверждении муниципальной программы "Обеспечение жильем молодых семей г.Струнино"</t>
  </si>
  <si>
    <t>Заведующий бюджетным отделом</t>
  </si>
  <si>
    <t>Н.А.Кулакова</t>
  </si>
  <si>
    <t xml:space="preserve"> "О передаче  осуществления части полномочий  по решению вопросов  местного значения МО г.Струнино Владимирской области МО Александровский район Владимирской области"</t>
  </si>
  <si>
    <t>25.12.2017</t>
  </si>
  <si>
    <t>140/17</t>
  </si>
  <si>
    <t>"О порядке  реализации вопросов местного значения"</t>
  </si>
  <si>
    <t>141/17</t>
  </si>
  <si>
    <t>"О передаче части полномочий МО г.Струнино  МО Александровский район"</t>
  </si>
  <si>
    <t>Об утверждении "Положения об администрации МО г.Струнино"</t>
  </si>
  <si>
    <t>Решение СНД г.Струнино</t>
  </si>
  <si>
    <t>25.03.2008</t>
  </si>
  <si>
    <t>Постановление главы администрации г.Струнино</t>
  </si>
  <si>
    <t>30.01.2008</t>
  </si>
  <si>
    <t>Об утверждении положения "О порядке  расходования средств резервного фонда  админситрации МО г.Струнино Александровского района Владимирской области"</t>
  </si>
  <si>
    <t>Постанволение главы админситрации г.Струнино</t>
  </si>
  <si>
    <t>21.10.2015</t>
  </si>
  <si>
    <t>733</t>
  </si>
  <si>
    <t>Об утве6рждении "Положения об организации и осуществлении первичного воинского учета граждан на территории г.Струнино"</t>
  </si>
  <si>
    <t>Постановление главы админстации г.Струнино</t>
  </si>
  <si>
    <t>20.02.2008</t>
  </si>
  <si>
    <t>78а</t>
  </si>
  <si>
    <t>"О социальной политики"</t>
  </si>
  <si>
    <t>Постановление администрации г.Струнино</t>
  </si>
  <si>
    <t>792</t>
  </si>
  <si>
    <t>"О введении на терриории МО г.Струнино месячного социального проездного  билета для отдельных категорий граждан"</t>
  </si>
  <si>
    <t>23.01.
2020</t>
  </si>
  <si>
    <t>О предоставлении в 2020 году субсидии из областного бюджета бюджету муниципального образования на софинансирование мероприятий по укреплению материально-технической базы муниципальных учреждений культуры, в рамках подпрограммы «Развитие и модернизация материально-технической базы муниципальных учреждений культуры Владимирской области» государственной программы «Развитие культуры»</t>
  </si>
  <si>
    <t>15.01.
2020</t>
  </si>
  <si>
    <t>17605108-1-2020-001</t>
  </si>
  <si>
    <t>О предоставлении субсидии из бюджета субъекта Российской Федерации местному бюджету</t>
  </si>
  <si>
    <t xml:space="preserve">О предоставлении субсидии из областного бюджета бюджету муниципального образования город Струнино Александровского района Владимирской области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в рамках подпрограммы «Обеспечение условий реализации Программы» государственной программы Владимирской области «Развитие культуры» </t>
  </si>
  <si>
    <t>28.01.
2020</t>
  </si>
  <si>
    <t>05-05-ТД</t>
  </si>
  <si>
    <t>О предоставлении субсидии из областного бюджета бюджету муниципального образования</t>
  </si>
  <si>
    <t>Об утверждении муниципальной программы «Комплексные меры профилактики правонарушений в МО город Струнино Александровского района Владимирской области"</t>
  </si>
  <si>
    <t>Об утверждении муниципальной программы "Обеспечение устойчивого сокращения непригодного для проживания жилищного фонда МО город Струнино"</t>
  </si>
  <si>
    <t>Об утверждении мунциипальной программы "Комплексное развитие транспортной инфраструктуры МО город Струнино"</t>
  </si>
  <si>
    <t>Об утверждении муинципальной программы "Противодействие терриризму и экстремизму в Мо г.Струнино Александровского района Владимирской области"</t>
  </si>
  <si>
    <t>Об утверждении муниципальной программы"Энергосбережение и повышение энергоэффективности в сфере жилищно-коммунального хозяйства МО город Струнино"</t>
  </si>
  <si>
    <t>386</t>
  </si>
  <si>
    <t xml:space="preserve">04   05   05     05            05            05                05             05       05      05      05      05  </t>
  </si>
  <si>
    <t>05   03      03          03          03        03        03        03         03      03      03      03</t>
  </si>
  <si>
    <t xml:space="preserve">0     0               0            0          0          0         0        0      0      0      0      0      </t>
  </si>
  <si>
    <t>Об утверждении муниципальной программы "Обеспечение доступным и комфортным жильем населения города Струнино"</t>
  </si>
  <si>
    <t>03     03</t>
  </si>
  <si>
    <t>09     10</t>
  </si>
  <si>
    <t>0     0</t>
  </si>
  <si>
    <t>01     01</t>
  </si>
  <si>
    <t>01   01         01     01      01</t>
  </si>
  <si>
    <t>13       13                     13     13     13</t>
  </si>
  <si>
    <t>13     13</t>
  </si>
  <si>
    <t>20020                           20030</t>
  </si>
  <si>
    <t>01.     01.</t>
  </si>
  <si>
    <t>01     02</t>
  </si>
  <si>
    <t>99     99</t>
  </si>
  <si>
    <t>9     9</t>
  </si>
  <si>
    <t>00     00</t>
  </si>
  <si>
    <t>1Ф060         1Ф060</t>
  </si>
  <si>
    <t>Организация и материально-техническое обеспечение подготовки и проведения муниципальных выборов,местного референдума,голосования по отзыву депутата,члена выборного органаместного самоуправления,выборного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</si>
  <si>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07      07</t>
  </si>
  <si>
    <t>9      9</t>
  </si>
  <si>
    <t>99            99</t>
  </si>
  <si>
    <t>W0     00</t>
  </si>
  <si>
    <t xml:space="preserve">58530                20170   </t>
  </si>
  <si>
    <t>04   05        05          05           05            05          05      05      05</t>
  </si>
  <si>
    <t>01   01                   01      01       01    01         01      01        01</t>
  </si>
  <si>
    <t>РП-4.6.2.1.1.</t>
  </si>
  <si>
    <t>на дорожную деятельность в отношении автомобильных дорог местного значения в границах населенных пунктов городского поселения</t>
  </si>
  <si>
    <t>04.         04.</t>
  </si>
  <si>
    <t>09.              09.</t>
  </si>
  <si>
    <t>07        07</t>
  </si>
  <si>
    <t>0      0</t>
  </si>
  <si>
    <t>01      01</t>
  </si>
  <si>
    <t>S2460                                      20085</t>
  </si>
  <si>
    <t xml:space="preserve"> "О передаче  части полномочий  по решению вопросов  местного значения по организации в границах МО г.Струнино дорожной деятельности в отношении ремонта автомобильных дорог общего пользования"</t>
  </si>
  <si>
    <t>04.02.2021.</t>
  </si>
  <si>
    <t>10/21.</t>
  </si>
  <si>
    <t>09.06.2017.</t>
  </si>
  <si>
    <t>Уточненный реестр расходных обязательств муниципального образования город Струнино на финансовый 2022 год и на плановый период 2023-2025 годов.</t>
  </si>
  <si>
    <t>Постановление админсиртрации города Струнино</t>
  </si>
  <si>
    <t>30.12.     2016</t>
  </si>
  <si>
    <t>824</t>
  </si>
  <si>
    <t>Об утверждении муниципальной программы"Осуществление комплекса мероприятий по оказанию услуг в сфере деятельности МУ "УЖН" города Струнино"</t>
  </si>
  <si>
    <t>Об утверждении муниципальной программы  "Внешнее благоустройство и совершенствование архитектурно-художественного облика МО г.Струнино"</t>
  </si>
  <si>
    <t>11.11.       2020</t>
  </si>
  <si>
    <t>623</t>
  </si>
  <si>
    <t>Об утверждении муниципальной программы "Обеспечение инженерной и транспортной инфраструктурой земельных участков,предоставляемых (предоставленных)бесплатно для индивидуального жилищного строительства семьям,имеющих троих и более более детей в возрасте до 18 лет"</t>
  </si>
  <si>
    <t>01              01          05                 05                 05                05          05               05     05</t>
  </si>
  <si>
    <t>13                13       02       02   02   02   02   02   02</t>
  </si>
  <si>
    <t>03      03      19      19      25      03      06     06      19</t>
  </si>
  <si>
    <t>0     0     0     0     0     0     0     0     0</t>
  </si>
  <si>
    <t>01     02     02     03     01     03     07     07     03</t>
  </si>
  <si>
    <t>20020                       20030                       S1250                         20300                       40140                         30020                          S2160                          2М010                         20300</t>
  </si>
  <si>
    <t xml:space="preserve"> 04                  04              04                 04        04        04        04        04                    04                        04</t>
  </si>
  <si>
    <t>09                09              09            09        09       09       09      09                09        09</t>
  </si>
  <si>
    <t xml:space="preserve">07       07                                   07              07       25        99        99        07                     07                    07       </t>
  </si>
  <si>
    <t xml:space="preserve">0                  0                                               0           0        0       9        9        0                0                     0       </t>
  </si>
  <si>
    <t>01      01                  02              03        02        01        01        01                 04                    05</t>
  </si>
  <si>
    <t>20080                            20085                                         20090                                20100                                 20055                            20055                            20085                               S2460                               20095                              20400</t>
  </si>
  <si>
    <t>99     12       12    12       12      12     13      13       12</t>
  </si>
  <si>
    <t>9      0     0           0      0      2     0      0       1</t>
  </si>
  <si>
    <t xml:space="preserve">00       02       F3                     F3                 F3            01                   01      01           01    </t>
  </si>
  <si>
    <t>20СП0            20020                           67483                           68484                                        6748S                                S9702                                20110                                      20110                                           40010</t>
  </si>
  <si>
    <t>«Об утверждении муниципальной программы «Развитие и модернизация материально-технической базы учреждений культуры в  муниципальном образовании город Струнино Александровского района Владимирской области»</t>
  </si>
  <si>
    <t xml:space="preserve">08     08             08    08            08               08    08        08     08                 08                        08                  08                     08           08        08  </t>
  </si>
  <si>
    <t xml:space="preserve">01           01       01      01      01     01    01         01      01                   01                          01            01                    01          01                   01                      </t>
  </si>
  <si>
    <t>02.                  15          15              15            15          15       16      20     15                15                   15                 15               15               15                      20</t>
  </si>
  <si>
    <t>0             0            0          0         0      0     0     0     0              0                 0                 0                 0                 0                 0</t>
  </si>
  <si>
    <t>01          01        A2             02           02         02                     01     01     01                   02               02           03               03                03          01</t>
  </si>
  <si>
    <t>00590                              60160                             7184S                          6Д590                          6Б590                         S0390                          L4670                           60200                             20160                          2Д590                        2Б590                         75190                             L5192                       75190                      20200</t>
  </si>
  <si>
    <t>11                              11                       11                    11                     11                      11</t>
  </si>
  <si>
    <t>01          01         01              01                      02               02</t>
  </si>
  <si>
    <t>0        0             0          0          0         0         0</t>
  </si>
  <si>
    <t xml:space="preserve">18       18         18       18       18        18         </t>
  </si>
  <si>
    <t>01                     Р5      01       02            02         02</t>
  </si>
  <si>
    <t>60180                  7200S               20180               72000                      60180               71390</t>
  </si>
  <si>
    <t>06       04       06       06       06       00       14       19       06       06       14       14</t>
  </si>
  <si>
    <t>01       01       02       03       04       05       F2       01       05       06       F2       04</t>
  </si>
  <si>
    <t>200700                        20060                              20120                             20130                             20131                             20132                           55550                             20190                            20132                            20150                         5555D                         20137</t>
  </si>
  <si>
    <t>03     03        03</t>
  </si>
  <si>
    <t>09     10          10</t>
  </si>
  <si>
    <t>04     04         04</t>
  </si>
  <si>
    <t>0     0       0</t>
  </si>
  <si>
    <t>01     01        01</t>
  </si>
  <si>
    <t>20060                             20060                                 20060</t>
  </si>
  <si>
    <t xml:space="preserve">Г0110                               00190      00110,00190                                   00Г110                          </t>
  </si>
  <si>
    <t>02            02    02      02     99</t>
  </si>
  <si>
    <t>0     0       0     0     9</t>
  </si>
  <si>
    <t>01            02         02     03     00</t>
  </si>
  <si>
    <t>00590                      20040                                 20050                         20050                                  29990</t>
  </si>
  <si>
    <t>10            10</t>
  </si>
  <si>
    <t>01                   01</t>
  </si>
  <si>
    <t>01                 01</t>
  </si>
  <si>
    <t>0                     0</t>
  </si>
  <si>
    <t>03         03</t>
  </si>
  <si>
    <t>80010                   10010</t>
  </si>
  <si>
    <t>Соглашение                 Доп.соглашение</t>
  </si>
  <si>
    <t>121/17
79/20                              3-22/22</t>
  </si>
  <si>
    <t>01.11.2017                           18.12.2020
16.02.2022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</si>
</sst>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_ ;\-0.00\ 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color indexed="8"/>
      <name val="Times New Roman"/>
      <family val="1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43" fontId="1" fillId="0" borderId="0" xfId="58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 wrapText="1"/>
    </xf>
    <xf numFmtId="14" fontId="6" fillId="0" borderId="21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center" vertical="top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vertical="top" wrapText="1"/>
    </xf>
    <xf numFmtId="172" fontId="9" fillId="0" borderId="13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172" fontId="9" fillId="0" borderId="14" xfId="0" applyNumberFormat="1" applyFont="1" applyFill="1" applyBorder="1" applyAlignment="1">
      <alignment horizontal="center" vertical="top" wrapText="1"/>
    </xf>
    <xf numFmtId="172" fontId="9" fillId="35" borderId="10" xfId="0" applyNumberFormat="1" applyFont="1" applyFill="1" applyBorder="1" applyAlignment="1">
      <alignment horizontal="center" vertical="top" wrapText="1"/>
    </xf>
    <xf numFmtId="172" fontId="9" fillId="36" borderId="10" xfId="0" applyNumberFormat="1" applyFont="1" applyFill="1" applyBorder="1" applyAlignment="1">
      <alignment horizontal="center" vertical="top" wrapText="1"/>
    </xf>
    <xf numFmtId="172" fontId="9" fillId="35" borderId="11" xfId="0" applyNumberFormat="1" applyFont="1" applyFill="1" applyBorder="1" applyAlignment="1">
      <alignment horizontal="center" vertical="top" wrapText="1"/>
    </xf>
    <xf numFmtId="172" fontId="9" fillId="35" borderId="1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172" fontId="9" fillId="0" borderId="23" xfId="0" applyNumberFormat="1" applyFont="1" applyFill="1" applyBorder="1" applyAlignment="1">
      <alignment horizontal="center" vertical="top" wrapText="1"/>
    </xf>
    <xf numFmtId="172" fontId="9" fillId="5" borderId="10" xfId="0" applyNumberFormat="1" applyFont="1" applyFill="1" applyBorder="1" applyAlignment="1">
      <alignment horizontal="center" vertical="center" wrapText="1"/>
    </xf>
    <xf numFmtId="172" fontId="9" fillId="37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vertical="top" wrapText="1"/>
    </xf>
    <xf numFmtId="1" fontId="9" fillId="0" borderId="11" xfId="0" applyNumberFormat="1" applyFont="1" applyFill="1" applyBorder="1" applyAlignment="1">
      <alignment horizontal="center" vertical="center" wrapText="1"/>
    </xf>
    <xf numFmtId="172" fontId="9" fillId="38" borderId="10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14" fontId="6" fillId="0" borderId="24" xfId="0" applyNumberFormat="1" applyFont="1" applyFill="1" applyBorder="1" applyAlignment="1">
      <alignment horizontal="center" vertical="top" wrapText="1"/>
    </xf>
    <xf numFmtId="172" fontId="9" fillId="33" borderId="12" xfId="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14" fontId="6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49" fontId="6" fillId="0" borderId="24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2" fontId="9" fillId="39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17" fontId="6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top" wrapText="1"/>
    </xf>
    <xf numFmtId="0" fontId="6" fillId="0" borderId="2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4" fontId="7" fillId="0" borderId="10" xfId="42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right" vertical="top" wrapText="1"/>
    </xf>
    <xf numFmtId="0" fontId="6" fillId="0" borderId="23" xfId="0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right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172" fontId="9" fillId="0" borderId="11" xfId="0" applyNumberFormat="1" applyFont="1" applyFill="1" applyBorder="1" applyAlignment="1">
      <alignment horizontal="center" vertical="top" wrapText="1"/>
    </xf>
    <xf numFmtId="172" fontId="9" fillId="0" borderId="14" xfId="0" applyNumberFormat="1" applyFont="1" applyFill="1" applyBorder="1" applyAlignment="1">
      <alignment horizontal="center" vertical="top" wrapText="1"/>
    </xf>
    <xf numFmtId="172" fontId="9" fillId="0" borderId="13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4"/>
  <sheetViews>
    <sheetView tabSelected="1" zoomScale="75" zoomScaleNormal="75" zoomScaleSheetLayoutView="75" zoomScalePageLayoutView="0" workbookViewId="0" topLeftCell="A6">
      <pane xSplit="3" ySplit="8" topLeftCell="D145" activePane="bottomRight" state="frozen"/>
      <selection pane="topLeft" activeCell="A6" sqref="A6"/>
      <selection pane="topRight" activeCell="K6" sqref="K6"/>
      <selection pane="bottomLeft" activeCell="A77" sqref="A77"/>
      <selection pane="bottomRight" activeCell="Y147" sqref="Y147"/>
    </sheetView>
  </sheetViews>
  <sheetFormatPr defaultColWidth="9" defaultRowHeight="12.75"/>
  <cols>
    <col min="1" max="1" width="10" style="1" customWidth="1"/>
    <col min="2" max="2" width="13.16015625" style="1" customWidth="1"/>
    <col min="3" max="3" width="8.83203125" style="1" customWidth="1"/>
    <col min="4" max="4" width="22" style="1" customWidth="1"/>
    <col min="5" max="5" width="12.33203125" style="1" customWidth="1"/>
    <col min="6" max="6" width="9.83203125" style="1" customWidth="1"/>
    <col min="7" max="7" width="7" style="1" customWidth="1"/>
    <col min="8" max="8" width="13.5" style="1" customWidth="1"/>
    <col min="9" max="10" width="10.16015625" style="1" customWidth="1"/>
    <col min="11" max="11" width="11.16015625" style="1" customWidth="1"/>
    <col min="12" max="12" width="8.83203125" style="1" customWidth="1"/>
    <col min="13" max="13" width="9.16015625" style="1" customWidth="1"/>
    <col min="14" max="14" width="28.33203125" style="1" customWidth="1"/>
    <col min="15" max="15" width="17.66015625" style="1" hidden="1" customWidth="1"/>
    <col min="16" max="16" width="12.5" style="1" customWidth="1"/>
    <col min="17" max="17" width="18" style="1" customWidth="1"/>
    <col min="18" max="18" width="12.16015625" style="1" customWidth="1"/>
    <col min="19" max="19" width="27" style="1" customWidth="1"/>
    <col min="20" max="20" width="0.65625" style="1" hidden="1" customWidth="1"/>
    <col min="21" max="21" width="21.5" style="1" hidden="1" customWidth="1"/>
    <col min="22" max="22" width="27" style="1" customWidth="1"/>
    <col min="23" max="23" width="25.33203125" style="1" customWidth="1"/>
    <col min="24" max="24" width="23.33203125" style="1" customWidth="1"/>
    <col min="25" max="25" width="22.5" style="1" customWidth="1"/>
    <col min="26" max="26" width="26" style="1" customWidth="1"/>
    <col min="27" max="27" width="13" style="0" bestFit="1" customWidth="1"/>
  </cols>
  <sheetData>
    <row r="1" spans="23:26" ht="12.75" customHeight="1">
      <c r="W1" s="95" t="s">
        <v>0</v>
      </c>
      <c r="X1" s="95"/>
      <c r="Y1" s="95"/>
      <c r="Z1" s="2"/>
    </row>
    <row r="2" spans="23:26" ht="13.5" customHeight="1">
      <c r="W2" s="95" t="s">
        <v>1</v>
      </c>
      <c r="X2" s="95"/>
      <c r="Y2" s="95"/>
      <c r="Z2" s="2"/>
    </row>
    <row r="3" spans="23:26" ht="12.75" customHeight="1">
      <c r="W3" s="95" t="s">
        <v>2</v>
      </c>
      <c r="X3" s="95"/>
      <c r="Y3" s="95"/>
      <c r="Z3" s="2"/>
    </row>
    <row r="4" spans="23:26" ht="18.75" customHeight="1">
      <c r="W4" s="96"/>
      <c r="X4" s="96"/>
      <c r="Y4" s="96"/>
      <c r="Z4" s="3"/>
    </row>
    <row r="5" spans="20:26" ht="24.75" customHeight="1">
      <c r="T5" s="95"/>
      <c r="U5" s="95"/>
      <c r="V5" s="95"/>
      <c r="W5" s="95"/>
      <c r="X5" s="95"/>
      <c r="Y5" s="95"/>
      <c r="Z5" s="2"/>
    </row>
    <row r="6" spans="1:26" ht="52.5" customHeight="1">
      <c r="A6" s="97" t="s">
        <v>306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8"/>
    </row>
    <row r="7" spans="1:26" s="4" customFormat="1" ht="27.75" customHeight="1">
      <c r="A7" s="98" t="s">
        <v>140</v>
      </c>
      <c r="B7" s="98"/>
      <c r="C7" s="98"/>
      <c r="D7" s="9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8" customHeight="1">
      <c r="A8" s="99" t="s">
        <v>141</v>
      </c>
      <c r="B8" s="99"/>
      <c r="C8" s="99" t="s">
        <v>142</v>
      </c>
      <c r="D8" s="99"/>
      <c r="E8" s="99" t="s">
        <v>3</v>
      </c>
      <c r="F8" s="99"/>
      <c r="G8" s="99"/>
      <c r="H8" s="99"/>
      <c r="I8" s="99" t="s">
        <v>4</v>
      </c>
      <c r="J8" s="99"/>
      <c r="K8" s="99" t="s">
        <v>5</v>
      </c>
      <c r="L8" s="99"/>
      <c r="M8" s="99"/>
      <c r="N8" s="99"/>
      <c r="O8" s="99"/>
      <c r="P8" s="99" t="s">
        <v>143</v>
      </c>
      <c r="Q8" s="99"/>
      <c r="R8" s="99"/>
      <c r="S8" s="99"/>
      <c r="T8" s="99" t="s">
        <v>6</v>
      </c>
      <c r="U8" s="100"/>
      <c r="V8" s="101" t="s">
        <v>144</v>
      </c>
      <c r="W8" s="102"/>
      <c r="X8" s="102"/>
      <c r="Y8" s="102"/>
      <c r="Z8" s="103"/>
    </row>
    <row r="9" spans="1:26" ht="180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 t="s">
        <v>7</v>
      </c>
      <c r="L9" s="99"/>
      <c r="M9" s="99"/>
      <c r="N9" s="99"/>
      <c r="O9" s="99"/>
      <c r="P9" s="99"/>
      <c r="Q9" s="99"/>
      <c r="R9" s="99"/>
      <c r="S9" s="99"/>
      <c r="T9" s="99"/>
      <c r="U9" s="100"/>
      <c r="V9" s="104"/>
      <c r="W9" s="105"/>
      <c r="X9" s="105"/>
      <c r="Y9" s="105"/>
      <c r="Z9" s="106"/>
    </row>
    <row r="10" spans="1:26" ht="46.5" customHeight="1">
      <c r="A10" s="99" t="s">
        <v>9</v>
      </c>
      <c r="B10" s="99" t="s">
        <v>10</v>
      </c>
      <c r="C10" s="99" t="s">
        <v>11</v>
      </c>
      <c r="D10" s="99" t="s">
        <v>8</v>
      </c>
      <c r="E10" s="99" t="s">
        <v>12</v>
      </c>
      <c r="F10" s="99" t="s">
        <v>13</v>
      </c>
      <c r="G10" s="99" t="s">
        <v>14</v>
      </c>
      <c r="H10" s="99" t="s">
        <v>8</v>
      </c>
      <c r="I10" s="99" t="s">
        <v>15</v>
      </c>
      <c r="J10" s="99" t="s">
        <v>16</v>
      </c>
      <c r="K10" s="99" t="s">
        <v>17</v>
      </c>
      <c r="L10" s="99" t="s">
        <v>18</v>
      </c>
      <c r="M10" s="99" t="s">
        <v>19</v>
      </c>
      <c r="N10" s="99" t="s">
        <v>20</v>
      </c>
      <c r="O10" s="99"/>
      <c r="P10" s="99" t="s">
        <v>21</v>
      </c>
      <c r="Q10" s="99"/>
      <c r="R10" s="99"/>
      <c r="S10" s="99"/>
      <c r="T10" s="99" t="s">
        <v>11</v>
      </c>
      <c r="U10" s="99" t="s">
        <v>8</v>
      </c>
      <c r="V10" s="109" t="s">
        <v>22</v>
      </c>
      <c r="W10" s="109" t="s">
        <v>23</v>
      </c>
      <c r="X10" s="110" t="s">
        <v>24</v>
      </c>
      <c r="Y10" s="110" t="s">
        <v>25</v>
      </c>
      <c r="Z10" s="110" t="s">
        <v>26</v>
      </c>
    </row>
    <row r="11" spans="1:28" ht="97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" t="s">
        <v>12</v>
      </c>
      <c r="Q11" s="9" t="s">
        <v>13</v>
      </c>
      <c r="R11" s="9" t="s">
        <v>14</v>
      </c>
      <c r="S11" s="9" t="s">
        <v>8</v>
      </c>
      <c r="T11" s="99"/>
      <c r="U11" s="99"/>
      <c r="V11" s="99"/>
      <c r="W11" s="99"/>
      <c r="X11" s="111"/>
      <c r="Y11" s="111"/>
      <c r="Z11" s="111"/>
      <c r="AB11" s="7"/>
    </row>
    <row r="12" spans="1:26" ht="21" customHeight="1">
      <c r="A12" s="10" t="s">
        <v>27</v>
      </c>
      <c r="B12" s="10" t="s">
        <v>28</v>
      </c>
      <c r="C12" s="10" t="s">
        <v>29</v>
      </c>
      <c r="D12" s="10" t="s">
        <v>30</v>
      </c>
      <c r="E12" s="10" t="s">
        <v>31</v>
      </c>
      <c r="F12" s="10" t="s">
        <v>32</v>
      </c>
      <c r="G12" s="10" t="s">
        <v>33</v>
      </c>
      <c r="H12" s="10" t="s">
        <v>34</v>
      </c>
      <c r="I12" s="10" t="s">
        <v>35</v>
      </c>
      <c r="J12" s="10" t="s">
        <v>36</v>
      </c>
      <c r="K12" s="10" t="s">
        <v>37</v>
      </c>
      <c r="L12" s="10" t="s">
        <v>38</v>
      </c>
      <c r="M12" s="10" t="s">
        <v>39</v>
      </c>
      <c r="N12" s="10" t="s">
        <v>40</v>
      </c>
      <c r="O12" s="10"/>
      <c r="P12" s="10">
        <v>15</v>
      </c>
      <c r="Q12" s="10">
        <v>16</v>
      </c>
      <c r="R12" s="10">
        <v>17</v>
      </c>
      <c r="S12" s="10">
        <v>18</v>
      </c>
      <c r="T12" s="10"/>
      <c r="U12" s="10"/>
      <c r="V12" s="55">
        <v>19</v>
      </c>
      <c r="W12" s="75">
        <v>20</v>
      </c>
      <c r="X12" s="55">
        <v>21</v>
      </c>
      <c r="Y12" s="55">
        <v>22</v>
      </c>
      <c r="Z12" s="55">
        <v>23</v>
      </c>
    </row>
    <row r="13" spans="1:26" ht="40.5">
      <c r="A13" s="107">
        <v>703</v>
      </c>
      <c r="B13" s="107" t="s">
        <v>135</v>
      </c>
      <c r="C13" s="12" t="s">
        <v>42</v>
      </c>
      <c r="D13" s="112" t="s">
        <v>43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72">
        <f>V15+V28+V32+V35+V37+V51+V53+V68+V83+V92+V98+V47+V81</f>
        <v>297847.3</v>
      </c>
      <c r="W13" s="72">
        <f>W15+W28+W32+W35+W37+W51+W53+W68+W83+W92+W98+W47+W81</f>
        <v>332929.70000000007</v>
      </c>
      <c r="X13" s="72">
        <f>X15+X28+X32+X35+X37+X47+X51+X53+X68+X81+X83+X92+X98</f>
        <v>205896.1</v>
      </c>
      <c r="Y13" s="72">
        <f>Y15+Y28+Y32+Y35+Y37+Y51+Y53+Y68+Y83+Y92+Y98+Y47+Y81</f>
        <v>270082.5</v>
      </c>
      <c r="Z13" s="72">
        <f>Z15+Z28+Z32+Z35+Z37+Z51+Z53+Z68+Z83+Z92+Z98+Z47+Z81</f>
        <v>61999.600000000006</v>
      </c>
    </row>
    <row r="14" spans="1:26" ht="24" customHeight="1" hidden="1">
      <c r="A14" s="107"/>
      <c r="B14" s="107"/>
      <c r="C14" s="113" t="s">
        <v>44</v>
      </c>
      <c r="D14" s="107" t="s">
        <v>45</v>
      </c>
      <c r="E14" s="107" t="s">
        <v>46</v>
      </c>
      <c r="F14" s="108" t="s">
        <v>47</v>
      </c>
      <c r="G14" s="107" t="s">
        <v>48</v>
      </c>
      <c r="H14" s="107" t="s">
        <v>49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56"/>
      <c r="W14" s="56"/>
      <c r="X14" s="56"/>
      <c r="Y14" s="56"/>
      <c r="Z14" s="56"/>
    </row>
    <row r="15" spans="1:26" ht="202.5" customHeight="1">
      <c r="A15" s="107"/>
      <c r="B15" s="107"/>
      <c r="C15" s="113"/>
      <c r="D15" s="107"/>
      <c r="E15" s="107"/>
      <c r="F15" s="108"/>
      <c r="G15" s="107"/>
      <c r="H15" s="107"/>
      <c r="I15" s="15" t="s">
        <v>315</v>
      </c>
      <c r="J15" s="15" t="s">
        <v>316</v>
      </c>
      <c r="K15" s="16" t="s">
        <v>317</v>
      </c>
      <c r="L15" s="17" t="s">
        <v>318</v>
      </c>
      <c r="M15" s="15" t="s">
        <v>319</v>
      </c>
      <c r="N15" s="86" t="s">
        <v>320</v>
      </c>
      <c r="O15" s="17" t="s">
        <v>53</v>
      </c>
      <c r="P15" s="17" t="s">
        <v>145</v>
      </c>
      <c r="Q15" s="15" t="s">
        <v>211</v>
      </c>
      <c r="R15" s="15" t="s">
        <v>212</v>
      </c>
      <c r="S15" s="17" t="s">
        <v>201</v>
      </c>
      <c r="T15" s="17" t="s">
        <v>148</v>
      </c>
      <c r="U15" s="17"/>
      <c r="V15" s="57">
        <v>53650</v>
      </c>
      <c r="W15" s="57">
        <v>5848.2</v>
      </c>
      <c r="X15" s="57">
        <v>1394</v>
      </c>
      <c r="Y15" s="57">
        <v>1394</v>
      </c>
      <c r="Z15" s="57">
        <v>1394</v>
      </c>
    </row>
    <row r="16" spans="1:26" ht="165.75" customHeight="1">
      <c r="A16" s="107"/>
      <c r="B16" s="107"/>
      <c r="C16" s="113"/>
      <c r="D16" s="107"/>
      <c r="E16" s="107"/>
      <c r="F16" s="108"/>
      <c r="G16" s="107"/>
      <c r="H16" s="107"/>
      <c r="I16" s="114"/>
      <c r="J16" s="108"/>
      <c r="K16" s="108"/>
      <c r="L16" s="107"/>
      <c r="M16" s="108"/>
      <c r="N16" s="108"/>
      <c r="O16" s="107" t="s">
        <v>150</v>
      </c>
      <c r="P16" s="107" t="s">
        <v>145</v>
      </c>
      <c r="Q16" s="108" t="s">
        <v>218</v>
      </c>
      <c r="R16" s="108" t="s">
        <v>267</v>
      </c>
      <c r="S16" s="107" t="s">
        <v>266</v>
      </c>
      <c r="T16" s="17" t="s">
        <v>149</v>
      </c>
      <c r="U16" s="17"/>
      <c r="V16" s="57"/>
      <c r="W16" s="57"/>
      <c r="X16" s="57"/>
      <c r="Y16" s="57"/>
      <c r="Z16" s="57"/>
    </row>
    <row r="17" spans="1:26" ht="100.5" customHeight="1" hidden="1">
      <c r="A17" s="107"/>
      <c r="B17" s="107"/>
      <c r="C17" s="113"/>
      <c r="D17" s="107"/>
      <c r="E17" s="107"/>
      <c r="F17" s="108"/>
      <c r="G17" s="107"/>
      <c r="H17" s="107"/>
      <c r="I17" s="114"/>
      <c r="J17" s="108"/>
      <c r="K17" s="108"/>
      <c r="L17" s="107"/>
      <c r="M17" s="108"/>
      <c r="N17" s="108"/>
      <c r="O17" s="107"/>
      <c r="P17" s="107"/>
      <c r="Q17" s="108"/>
      <c r="R17" s="108"/>
      <c r="S17" s="107"/>
      <c r="T17" s="17"/>
      <c r="U17" s="17"/>
      <c r="V17" s="57"/>
      <c r="W17" s="57"/>
      <c r="X17" s="57"/>
      <c r="Y17" s="57"/>
      <c r="Z17" s="57"/>
    </row>
    <row r="18" spans="1:26" ht="15" customHeight="1" hidden="1">
      <c r="A18" s="107"/>
      <c r="B18" s="107"/>
      <c r="C18" s="113"/>
      <c r="D18" s="107"/>
      <c r="E18" s="107"/>
      <c r="F18" s="108"/>
      <c r="G18" s="107"/>
      <c r="H18" s="107"/>
      <c r="I18" s="15"/>
      <c r="J18" s="15"/>
      <c r="K18" s="16"/>
      <c r="L18" s="17"/>
      <c r="M18" s="15"/>
      <c r="N18" s="15"/>
      <c r="O18" s="18"/>
      <c r="P18" s="17"/>
      <c r="Q18" s="15"/>
      <c r="R18" s="15"/>
      <c r="S18" s="17"/>
      <c r="T18" s="17"/>
      <c r="U18" s="17"/>
      <c r="V18" s="57"/>
      <c r="W18" s="57"/>
      <c r="X18" s="57"/>
      <c r="Y18" s="57"/>
      <c r="Z18" s="57"/>
    </row>
    <row r="19" spans="1:26" ht="6" customHeight="1" hidden="1">
      <c r="A19" s="107"/>
      <c r="B19" s="107"/>
      <c r="C19" s="113"/>
      <c r="D19" s="107"/>
      <c r="E19" s="107"/>
      <c r="F19" s="108"/>
      <c r="G19" s="107"/>
      <c r="H19" s="107"/>
      <c r="I19" s="15"/>
      <c r="J19" s="15"/>
      <c r="K19" s="16"/>
      <c r="L19" s="17"/>
      <c r="M19" s="15"/>
      <c r="N19" s="15"/>
      <c r="O19" s="18"/>
      <c r="P19" s="17"/>
      <c r="Q19" s="15"/>
      <c r="R19" s="15"/>
      <c r="S19" s="17"/>
      <c r="T19" s="17"/>
      <c r="U19" s="17"/>
      <c r="V19" s="57"/>
      <c r="W19" s="57"/>
      <c r="X19" s="57"/>
      <c r="Y19" s="57"/>
      <c r="Z19" s="57"/>
    </row>
    <row r="20" spans="1:26" ht="12.75" customHeight="1" hidden="1">
      <c r="A20" s="107"/>
      <c r="B20" s="107"/>
      <c r="C20" s="113"/>
      <c r="D20" s="107"/>
      <c r="E20" s="107"/>
      <c r="F20" s="108"/>
      <c r="G20" s="107"/>
      <c r="H20" s="107"/>
      <c r="I20" s="15"/>
      <c r="J20" s="15"/>
      <c r="K20" s="16"/>
      <c r="L20" s="17"/>
      <c r="M20" s="15"/>
      <c r="N20" s="15"/>
      <c r="O20" s="18"/>
      <c r="P20" s="17"/>
      <c r="Q20" s="15"/>
      <c r="R20" s="15"/>
      <c r="S20" s="17"/>
      <c r="T20" s="17"/>
      <c r="U20" s="17"/>
      <c r="V20" s="57"/>
      <c r="W20" s="57"/>
      <c r="X20" s="57"/>
      <c r="Y20" s="57"/>
      <c r="Z20" s="57"/>
    </row>
    <row r="21" spans="1:26" ht="10.5" customHeight="1" hidden="1">
      <c r="A21" s="107"/>
      <c r="B21" s="107"/>
      <c r="C21" s="113"/>
      <c r="D21" s="107"/>
      <c r="E21" s="107"/>
      <c r="F21" s="108"/>
      <c r="G21" s="107"/>
      <c r="H21" s="107"/>
      <c r="I21" s="15"/>
      <c r="J21" s="15"/>
      <c r="K21" s="16"/>
      <c r="L21" s="17"/>
      <c r="M21" s="15"/>
      <c r="N21" s="15"/>
      <c r="O21" s="19"/>
      <c r="P21" s="17"/>
      <c r="Q21" s="15"/>
      <c r="R21" s="15"/>
      <c r="S21" s="17"/>
      <c r="T21" s="11"/>
      <c r="U21" s="17"/>
      <c r="V21" s="57"/>
      <c r="W21" s="57"/>
      <c r="X21" s="57"/>
      <c r="Y21" s="57"/>
      <c r="Z21" s="57"/>
    </row>
    <row r="22" spans="1:26" ht="32.25" customHeight="1" hidden="1">
      <c r="A22" s="107"/>
      <c r="B22" s="107"/>
      <c r="C22" s="113"/>
      <c r="D22" s="107"/>
      <c r="E22" s="107"/>
      <c r="F22" s="108"/>
      <c r="G22" s="107"/>
      <c r="H22" s="107"/>
      <c r="I22" s="15"/>
      <c r="J22" s="15"/>
      <c r="K22" s="16"/>
      <c r="L22" s="17"/>
      <c r="M22" s="15"/>
      <c r="N22" s="15"/>
      <c r="O22" s="19"/>
      <c r="P22" s="17"/>
      <c r="Q22" s="15"/>
      <c r="R22" s="15"/>
      <c r="S22" s="17"/>
      <c r="T22" s="11"/>
      <c r="U22" s="17"/>
      <c r="V22" s="57"/>
      <c r="W22" s="57"/>
      <c r="X22" s="57"/>
      <c r="Y22" s="57"/>
      <c r="Z22" s="57"/>
    </row>
    <row r="23" spans="1:26" ht="20.25" customHeight="1" hidden="1">
      <c r="A23" s="107"/>
      <c r="B23" s="107"/>
      <c r="C23" s="113"/>
      <c r="D23" s="107"/>
      <c r="E23" s="107"/>
      <c r="F23" s="108"/>
      <c r="G23" s="107"/>
      <c r="H23" s="107"/>
      <c r="I23" s="15"/>
      <c r="J23" s="15"/>
      <c r="K23" s="16"/>
      <c r="L23" s="17"/>
      <c r="M23" s="15"/>
      <c r="N23" s="15"/>
      <c r="O23" s="19"/>
      <c r="P23" s="17"/>
      <c r="Q23" s="15"/>
      <c r="R23" s="15"/>
      <c r="S23" s="17"/>
      <c r="T23" s="17"/>
      <c r="U23" s="17"/>
      <c r="V23" s="57"/>
      <c r="W23" s="57"/>
      <c r="X23" s="57"/>
      <c r="Y23" s="57"/>
      <c r="Z23" s="57"/>
    </row>
    <row r="24" spans="1:26" ht="34.5" customHeight="1" hidden="1">
      <c r="A24" s="107"/>
      <c r="B24" s="107"/>
      <c r="C24" s="113"/>
      <c r="D24" s="107"/>
      <c r="E24" s="107"/>
      <c r="F24" s="108"/>
      <c r="G24" s="107"/>
      <c r="H24" s="107"/>
      <c r="I24" s="15"/>
      <c r="J24" s="15"/>
      <c r="K24" s="16"/>
      <c r="L24" s="17"/>
      <c r="M24" s="15"/>
      <c r="N24" s="15"/>
      <c r="O24" s="19"/>
      <c r="P24" s="17"/>
      <c r="Q24" s="15"/>
      <c r="R24" s="15"/>
      <c r="S24" s="17"/>
      <c r="T24" s="17"/>
      <c r="U24" s="17"/>
      <c r="V24" s="57"/>
      <c r="W24" s="57"/>
      <c r="X24" s="57"/>
      <c r="Y24" s="57"/>
      <c r="Z24" s="57"/>
    </row>
    <row r="25" spans="1:26" ht="27.75" customHeight="1" hidden="1">
      <c r="A25" s="107"/>
      <c r="B25" s="107"/>
      <c r="C25" s="113"/>
      <c r="D25" s="107"/>
      <c r="E25" s="107"/>
      <c r="F25" s="108"/>
      <c r="G25" s="107"/>
      <c r="H25" s="107"/>
      <c r="I25" s="20"/>
      <c r="J25" s="20"/>
      <c r="K25" s="21"/>
      <c r="L25" s="22"/>
      <c r="M25" s="20"/>
      <c r="N25" s="20"/>
      <c r="O25" s="23"/>
      <c r="P25" s="17"/>
      <c r="Q25" s="15"/>
      <c r="R25" s="15"/>
      <c r="S25" s="17"/>
      <c r="T25" s="17"/>
      <c r="U25" s="17"/>
      <c r="V25" s="57"/>
      <c r="W25" s="57"/>
      <c r="X25" s="57"/>
      <c r="Y25" s="57"/>
      <c r="Z25" s="57"/>
    </row>
    <row r="26" spans="1:26" ht="161.25" customHeight="1">
      <c r="A26" s="107"/>
      <c r="B26" s="107"/>
      <c r="C26" s="113"/>
      <c r="D26" s="107"/>
      <c r="E26" s="107"/>
      <c r="F26" s="108"/>
      <c r="G26" s="107"/>
      <c r="H26" s="107"/>
      <c r="I26" s="20"/>
      <c r="J26" s="20"/>
      <c r="K26" s="21"/>
      <c r="L26" s="22"/>
      <c r="M26" s="20"/>
      <c r="N26" s="20"/>
      <c r="O26" s="23"/>
      <c r="P26" s="17" t="s">
        <v>307</v>
      </c>
      <c r="Q26" s="15" t="s">
        <v>308</v>
      </c>
      <c r="R26" s="15" t="s">
        <v>309</v>
      </c>
      <c r="S26" s="17" t="s">
        <v>311</v>
      </c>
      <c r="T26" s="17"/>
      <c r="U26" s="17"/>
      <c r="V26" s="57"/>
      <c r="W26" s="57"/>
      <c r="X26" s="57"/>
      <c r="Y26" s="57"/>
      <c r="Z26" s="57"/>
    </row>
    <row r="27" spans="1:26" ht="150" customHeight="1">
      <c r="A27" s="107"/>
      <c r="B27" s="107"/>
      <c r="C27" s="113"/>
      <c r="D27" s="107"/>
      <c r="E27" s="107"/>
      <c r="F27" s="108"/>
      <c r="G27" s="107"/>
      <c r="H27" s="107"/>
      <c r="I27" s="20"/>
      <c r="J27" s="20"/>
      <c r="K27" s="21"/>
      <c r="L27" s="22"/>
      <c r="M27" s="20"/>
      <c r="N27" s="20"/>
      <c r="O27" s="23"/>
      <c r="P27" s="17" t="s">
        <v>307</v>
      </c>
      <c r="Q27" s="15" t="s">
        <v>312</v>
      </c>
      <c r="R27" s="15" t="s">
        <v>313</v>
      </c>
      <c r="S27" s="17" t="s">
        <v>314</v>
      </c>
      <c r="T27" s="17"/>
      <c r="U27" s="17"/>
      <c r="V27" s="57"/>
      <c r="W27" s="57"/>
      <c r="X27" s="57"/>
      <c r="Y27" s="57"/>
      <c r="Z27" s="57"/>
    </row>
    <row r="28" spans="1:26" ht="176.25" customHeight="1">
      <c r="A28" s="107"/>
      <c r="B28" s="107"/>
      <c r="C28" s="113"/>
      <c r="D28" s="107"/>
      <c r="E28" s="107"/>
      <c r="F28" s="108"/>
      <c r="G28" s="107"/>
      <c r="H28" s="107"/>
      <c r="I28" s="108" t="s">
        <v>50</v>
      </c>
      <c r="J28" s="108" t="s">
        <v>50</v>
      </c>
      <c r="K28" s="108" t="s">
        <v>51</v>
      </c>
      <c r="L28" s="107">
        <v>0</v>
      </c>
      <c r="M28" s="108" t="s">
        <v>52</v>
      </c>
      <c r="N28" s="108" t="s">
        <v>77</v>
      </c>
      <c r="O28" s="107" t="s">
        <v>59</v>
      </c>
      <c r="P28" s="107" t="s">
        <v>145</v>
      </c>
      <c r="Q28" s="108" t="s">
        <v>146</v>
      </c>
      <c r="R28" s="108" t="s">
        <v>147</v>
      </c>
      <c r="S28" s="115" t="s">
        <v>310</v>
      </c>
      <c r="T28" s="17">
        <v>111</v>
      </c>
      <c r="U28" s="17" t="s">
        <v>60</v>
      </c>
      <c r="V28" s="57">
        <v>1847</v>
      </c>
      <c r="W28" s="57">
        <v>2653.8</v>
      </c>
      <c r="X28" s="57">
        <v>2561.6</v>
      </c>
      <c r="Y28" s="57">
        <v>2561.6</v>
      </c>
      <c r="Z28" s="57">
        <v>2561.6</v>
      </c>
    </row>
    <row r="29" spans="1:26" ht="77.25" customHeight="1" hidden="1">
      <c r="A29" s="107"/>
      <c r="B29" s="107"/>
      <c r="C29" s="113"/>
      <c r="D29" s="107"/>
      <c r="E29" s="107"/>
      <c r="F29" s="108"/>
      <c r="G29" s="107"/>
      <c r="H29" s="107"/>
      <c r="I29" s="108"/>
      <c r="J29" s="108"/>
      <c r="K29" s="108"/>
      <c r="L29" s="107"/>
      <c r="M29" s="108"/>
      <c r="N29" s="108"/>
      <c r="O29" s="107"/>
      <c r="P29" s="107"/>
      <c r="Q29" s="108"/>
      <c r="R29" s="108"/>
      <c r="S29" s="115"/>
      <c r="T29" s="17">
        <v>119</v>
      </c>
      <c r="U29" s="17" t="s">
        <v>61</v>
      </c>
      <c r="V29" s="57"/>
      <c r="W29" s="57"/>
      <c r="X29" s="57"/>
      <c r="Y29" s="57"/>
      <c r="Z29" s="57"/>
    </row>
    <row r="30" spans="1:26" ht="51" customHeight="1" hidden="1">
      <c r="A30" s="107"/>
      <c r="B30" s="107"/>
      <c r="C30" s="113"/>
      <c r="D30" s="107"/>
      <c r="E30" s="107"/>
      <c r="F30" s="108"/>
      <c r="G30" s="107"/>
      <c r="H30" s="107"/>
      <c r="I30" s="108"/>
      <c r="J30" s="108"/>
      <c r="K30" s="108"/>
      <c r="L30" s="107"/>
      <c r="M30" s="108"/>
      <c r="N30" s="108"/>
      <c r="O30" s="107"/>
      <c r="P30" s="107"/>
      <c r="Q30" s="108"/>
      <c r="R30" s="108"/>
      <c r="S30" s="115"/>
      <c r="T30" s="17">
        <v>244</v>
      </c>
      <c r="U30" s="17" t="s">
        <v>54</v>
      </c>
      <c r="V30" s="57"/>
      <c r="W30" s="57"/>
      <c r="X30" s="57"/>
      <c r="Y30" s="57"/>
      <c r="Z30" s="57"/>
    </row>
    <row r="31" spans="1:26" ht="15.75" customHeight="1" hidden="1">
      <c r="A31" s="107"/>
      <c r="B31" s="107"/>
      <c r="C31" s="113" t="s">
        <v>62</v>
      </c>
      <c r="D31" s="24"/>
      <c r="E31" s="24"/>
      <c r="F31" s="25"/>
      <c r="G31" s="24"/>
      <c r="H31" s="24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56"/>
      <c r="W31" s="56"/>
      <c r="X31" s="56"/>
      <c r="Y31" s="56"/>
      <c r="Z31" s="56"/>
    </row>
    <row r="32" spans="1:26" ht="216.75" customHeight="1">
      <c r="A32" s="107"/>
      <c r="B32" s="107"/>
      <c r="C32" s="113"/>
      <c r="D32" s="116" t="s">
        <v>151</v>
      </c>
      <c r="E32" s="107" t="s">
        <v>46</v>
      </c>
      <c r="F32" s="108" t="s">
        <v>47</v>
      </c>
      <c r="G32" s="107" t="s">
        <v>48</v>
      </c>
      <c r="H32" s="116" t="s">
        <v>49</v>
      </c>
      <c r="I32" s="14" t="s">
        <v>321</v>
      </c>
      <c r="J32" s="15" t="s">
        <v>322</v>
      </c>
      <c r="K32" s="16" t="s">
        <v>323</v>
      </c>
      <c r="L32" s="17" t="s">
        <v>324</v>
      </c>
      <c r="M32" s="15" t="s">
        <v>325</v>
      </c>
      <c r="N32" s="15" t="s">
        <v>326</v>
      </c>
      <c r="O32" s="30" t="s">
        <v>64</v>
      </c>
      <c r="P32" s="17" t="s">
        <v>152</v>
      </c>
      <c r="Q32" s="15" t="s">
        <v>153</v>
      </c>
      <c r="R32" s="15" t="s">
        <v>154</v>
      </c>
      <c r="S32" s="22" t="s">
        <v>264</v>
      </c>
      <c r="T32" s="62">
        <v>244</v>
      </c>
      <c r="U32" s="29" t="s">
        <v>156</v>
      </c>
      <c r="V32" s="57">
        <v>5667.3</v>
      </c>
      <c r="W32" s="57">
        <v>18521.4</v>
      </c>
      <c r="X32" s="61">
        <v>14032.3</v>
      </c>
      <c r="Y32" s="57">
        <v>14242.5</v>
      </c>
      <c r="Z32" s="57">
        <v>14242.5</v>
      </c>
    </row>
    <row r="33" spans="1:26" ht="294" customHeight="1">
      <c r="A33" s="107"/>
      <c r="B33" s="107"/>
      <c r="C33" s="113"/>
      <c r="D33" s="117"/>
      <c r="E33" s="107"/>
      <c r="F33" s="108"/>
      <c r="G33" s="107"/>
      <c r="H33" s="117"/>
      <c r="I33" s="14"/>
      <c r="J33" s="15"/>
      <c r="K33" s="16"/>
      <c r="L33" s="17"/>
      <c r="M33" s="15"/>
      <c r="N33" s="15"/>
      <c r="O33" s="30" t="s">
        <v>64</v>
      </c>
      <c r="P33" s="17"/>
      <c r="Q33" s="15"/>
      <c r="R33" s="15"/>
      <c r="S33" s="22"/>
      <c r="T33" s="62" t="s">
        <v>157</v>
      </c>
      <c r="U33" s="29" t="s">
        <v>158</v>
      </c>
      <c r="V33" s="57"/>
      <c r="W33" s="57"/>
      <c r="X33" s="61"/>
      <c r="Y33" s="57"/>
      <c r="Z33" s="57"/>
    </row>
    <row r="34" spans="1:26" ht="17.25" customHeight="1" hidden="1">
      <c r="A34" s="107"/>
      <c r="B34" s="107"/>
      <c r="C34" s="113"/>
      <c r="D34" s="117"/>
      <c r="E34" s="107"/>
      <c r="F34" s="108"/>
      <c r="G34" s="107"/>
      <c r="H34" s="117"/>
      <c r="I34" s="14"/>
      <c r="J34" s="15"/>
      <c r="K34" s="16"/>
      <c r="L34" s="17"/>
      <c r="M34" s="15"/>
      <c r="N34" s="15"/>
      <c r="O34" s="30" t="s">
        <v>155</v>
      </c>
      <c r="P34" s="24"/>
      <c r="Q34" s="25"/>
      <c r="R34" s="25"/>
      <c r="S34" s="31"/>
      <c r="T34" s="17">
        <v>244</v>
      </c>
      <c r="U34" s="19" t="s">
        <v>54</v>
      </c>
      <c r="V34" s="57"/>
      <c r="W34" s="57"/>
      <c r="X34" s="61"/>
      <c r="Y34" s="57"/>
      <c r="Z34" s="57"/>
    </row>
    <row r="35" spans="1:26" ht="263.25">
      <c r="A35" s="107"/>
      <c r="B35" s="107"/>
      <c r="C35" s="113"/>
      <c r="D35" s="118"/>
      <c r="E35" s="107"/>
      <c r="F35" s="108"/>
      <c r="G35" s="107"/>
      <c r="H35" s="118"/>
      <c r="I35" s="14" t="s">
        <v>66</v>
      </c>
      <c r="J35" s="15" t="s">
        <v>40</v>
      </c>
      <c r="K35" s="16" t="s">
        <v>139</v>
      </c>
      <c r="L35" s="17">
        <v>0</v>
      </c>
      <c r="M35" s="15" t="s">
        <v>52</v>
      </c>
      <c r="N35" s="15" t="s">
        <v>138</v>
      </c>
      <c r="O35" s="30" t="s">
        <v>67</v>
      </c>
      <c r="P35" s="17" t="s">
        <v>145</v>
      </c>
      <c r="Q35" s="15" t="s">
        <v>160</v>
      </c>
      <c r="R35" s="15" t="s">
        <v>159</v>
      </c>
      <c r="S35" s="17" t="s">
        <v>262</v>
      </c>
      <c r="T35" s="17">
        <v>244</v>
      </c>
      <c r="U35" s="17" t="s">
        <v>54</v>
      </c>
      <c r="V35" s="57">
        <v>2</v>
      </c>
      <c r="W35" s="57">
        <v>10</v>
      </c>
      <c r="X35" s="57">
        <v>9</v>
      </c>
      <c r="Y35" s="57">
        <v>9</v>
      </c>
      <c r="Z35" s="57">
        <v>9</v>
      </c>
    </row>
    <row r="36" spans="1:26" ht="29.25" customHeight="1" hidden="1">
      <c r="A36" s="107"/>
      <c r="B36" s="107"/>
      <c r="C36" s="113" t="s">
        <v>68</v>
      </c>
      <c r="D36" s="107" t="s">
        <v>161</v>
      </c>
      <c r="E36" s="107" t="s">
        <v>46</v>
      </c>
      <c r="F36" s="108" t="s">
        <v>47</v>
      </c>
      <c r="G36" s="107" t="s">
        <v>48</v>
      </c>
      <c r="H36" s="107" t="s">
        <v>49</v>
      </c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56"/>
      <c r="W36" s="56"/>
      <c r="X36" s="56"/>
      <c r="Y36" s="56"/>
      <c r="Z36" s="56"/>
    </row>
    <row r="37" spans="1:26" ht="178.5" customHeight="1">
      <c r="A37" s="107"/>
      <c r="B37" s="107"/>
      <c r="C37" s="113"/>
      <c r="D37" s="107"/>
      <c r="E37" s="107"/>
      <c r="F37" s="108"/>
      <c r="G37" s="107"/>
      <c r="H37" s="107"/>
      <c r="I37" s="20" t="s">
        <v>292</v>
      </c>
      <c r="J37" s="20" t="s">
        <v>293</v>
      </c>
      <c r="K37" s="20" t="s">
        <v>327</v>
      </c>
      <c r="L37" s="22" t="s">
        <v>328</v>
      </c>
      <c r="M37" s="20" t="s">
        <v>329</v>
      </c>
      <c r="N37" s="15" t="s">
        <v>330</v>
      </c>
      <c r="O37" s="27" t="s">
        <v>166</v>
      </c>
      <c r="P37" s="17" t="s">
        <v>145</v>
      </c>
      <c r="Q37" s="15" t="s">
        <v>168</v>
      </c>
      <c r="R37" s="15" t="s">
        <v>167</v>
      </c>
      <c r="S37" s="17" t="s">
        <v>263</v>
      </c>
      <c r="T37" s="17" t="s">
        <v>169</v>
      </c>
      <c r="U37" s="17" t="s">
        <v>54</v>
      </c>
      <c r="V37" s="57">
        <v>144727</v>
      </c>
      <c r="W37" s="57">
        <v>246571.6</v>
      </c>
      <c r="X37" s="57">
        <v>146845.7</v>
      </c>
      <c r="Y37" s="57">
        <v>213189.4</v>
      </c>
      <c r="Z37" s="57">
        <v>5106.5</v>
      </c>
    </row>
    <row r="38" spans="1:26" ht="123" customHeight="1">
      <c r="A38" s="107"/>
      <c r="B38" s="107"/>
      <c r="C38" s="113"/>
      <c r="D38" s="107"/>
      <c r="E38" s="107"/>
      <c r="F38" s="108"/>
      <c r="G38" s="107"/>
      <c r="H38" s="107"/>
      <c r="I38" s="20"/>
      <c r="J38" s="20"/>
      <c r="K38" s="20"/>
      <c r="L38" s="22"/>
      <c r="M38" s="20"/>
      <c r="N38" s="15"/>
      <c r="O38" s="27" t="s">
        <v>69</v>
      </c>
      <c r="P38" s="17" t="s">
        <v>162</v>
      </c>
      <c r="Q38" s="15" t="s">
        <v>164</v>
      </c>
      <c r="R38" s="15" t="s">
        <v>163</v>
      </c>
      <c r="S38" s="17" t="s">
        <v>165</v>
      </c>
      <c r="T38" s="17">
        <v>244</v>
      </c>
      <c r="U38" s="17" t="s">
        <v>54</v>
      </c>
      <c r="V38" s="57"/>
      <c r="W38" s="57"/>
      <c r="X38" s="57"/>
      <c r="Y38" s="57"/>
      <c r="Z38" s="57"/>
    </row>
    <row r="39" spans="1:26" ht="78" customHeight="1" hidden="1">
      <c r="A39" s="107"/>
      <c r="B39" s="107"/>
      <c r="C39" s="113"/>
      <c r="D39" s="107"/>
      <c r="E39" s="107"/>
      <c r="F39" s="108"/>
      <c r="G39" s="107"/>
      <c r="H39" s="107"/>
      <c r="I39" s="20"/>
      <c r="J39" s="20"/>
      <c r="K39" s="20"/>
      <c r="L39" s="22"/>
      <c r="M39" s="20"/>
      <c r="N39" s="15"/>
      <c r="O39" s="27"/>
      <c r="P39" s="17"/>
      <c r="Q39" s="15"/>
      <c r="R39" s="15"/>
      <c r="S39" s="17"/>
      <c r="T39" s="17">
        <v>244</v>
      </c>
      <c r="U39" s="17" t="s">
        <v>54</v>
      </c>
      <c r="V39" s="57"/>
      <c r="W39" s="57"/>
      <c r="X39" s="57"/>
      <c r="Y39" s="57"/>
      <c r="Z39" s="57"/>
    </row>
    <row r="40" spans="1:26" ht="111.75" customHeight="1" hidden="1">
      <c r="A40" s="107"/>
      <c r="B40" s="107"/>
      <c r="C40" s="113"/>
      <c r="D40" s="107"/>
      <c r="E40" s="107"/>
      <c r="F40" s="108"/>
      <c r="G40" s="107"/>
      <c r="H40" s="107"/>
      <c r="I40" s="20"/>
      <c r="J40" s="20"/>
      <c r="K40" s="20"/>
      <c r="L40" s="22"/>
      <c r="M40" s="20"/>
      <c r="N40" s="15"/>
      <c r="O40" s="27"/>
      <c r="P40" s="17"/>
      <c r="Q40" s="15"/>
      <c r="R40" s="15"/>
      <c r="S40" s="17"/>
      <c r="T40" s="17">
        <v>853</v>
      </c>
      <c r="U40" s="17" t="s">
        <v>158</v>
      </c>
      <c r="V40" s="57"/>
      <c r="W40" s="57"/>
      <c r="X40" s="57"/>
      <c r="Y40" s="57"/>
      <c r="Z40" s="57"/>
    </row>
    <row r="41" spans="1:27" ht="182.25">
      <c r="A41" s="107"/>
      <c r="B41" s="107"/>
      <c r="C41" s="113"/>
      <c r="D41" s="107"/>
      <c r="E41" s="107"/>
      <c r="F41" s="108"/>
      <c r="G41" s="107"/>
      <c r="H41" s="107"/>
      <c r="I41" s="20"/>
      <c r="J41" s="20"/>
      <c r="K41" s="20"/>
      <c r="L41" s="22"/>
      <c r="M41" s="20"/>
      <c r="N41" s="15"/>
      <c r="O41" s="27"/>
      <c r="P41" s="17"/>
      <c r="Q41" s="15"/>
      <c r="R41" s="15"/>
      <c r="S41" s="17"/>
      <c r="T41" s="17">
        <v>412</v>
      </c>
      <c r="U41" s="17" t="s">
        <v>54</v>
      </c>
      <c r="V41" s="57"/>
      <c r="W41" s="57"/>
      <c r="X41" s="57"/>
      <c r="Y41" s="57"/>
      <c r="Z41" s="57"/>
      <c r="AA41" s="63"/>
    </row>
    <row r="42" spans="1:26" ht="52.5" customHeight="1" hidden="1">
      <c r="A42" s="107"/>
      <c r="B42" s="107"/>
      <c r="C42" s="113"/>
      <c r="D42" s="107"/>
      <c r="E42" s="107"/>
      <c r="F42" s="108"/>
      <c r="G42" s="107"/>
      <c r="H42" s="107"/>
      <c r="I42" s="20"/>
      <c r="J42" s="20"/>
      <c r="K42" s="20"/>
      <c r="L42" s="22"/>
      <c r="M42" s="20"/>
      <c r="N42" s="15"/>
      <c r="O42" s="27"/>
      <c r="P42" s="17"/>
      <c r="Q42" s="15"/>
      <c r="R42" s="15"/>
      <c r="S42" s="17"/>
      <c r="T42" s="17"/>
      <c r="U42" s="17"/>
      <c r="V42" s="57"/>
      <c r="W42" s="57"/>
      <c r="X42" s="57"/>
      <c r="Y42" s="57"/>
      <c r="Z42" s="57"/>
    </row>
    <row r="43" spans="1:26" ht="38.25" customHeight="1" hidden="1">
      <c r="A43" s="107"/>
      <c r="B43" s="107"/>
      <c r="C43" s="113"/>
      <c r="D43" s="107"/>
      <c r="E43" s="107"/>
      <c r="F43" s="108"/>
      <c r="G43" s="107"/>
      <c r="H43" s="107"/>
      <c r="I43" s="20"/>
      <c r="J43" s="20"/>
      <c r="K43" s="20"/>
      <c r="L43" s="22"/>
      <c r="M43" s="20"/>
      <c r="N43" s="15"/>
      <c r="O43" s="27"/>
      <c r="P43" s="17"/>
      <c r="Q43" s="15"/>
      <c r="R43" s="15"/>
      <c r="S43" s="17"/>
      <c r="T43" s="17"/>
      <c r="U43" s="17"/>
      <c r="V43" s="57"/>
      <c r="W43" s="57"/>
      <c r="X43" s="57"/>
      <c r="Y43" s="57"/>
      <c r="Z43" s="57"/>
    </row>
    <row r="44" spans="1:26" ht="88.5" customHeight="1" hidden="1">
      <c r="A44" s="107"/>
      <c r="B44" s="107"/>
      <c r="C44" s="113"/>
      <c r="D44" s="107"/>
      <c r="E44" s="107"/>
      <c r="F44" s="108"/>
      <c r="G44" s="107"/>
      <c r="H44" s="107"/>
      <c r="I44" s="20"/>
      <c r="J44" s="20"/>
      <c r="K44" s="20"/>
      <c r="L44" s="22"/>
      <c r="M44" s="20"/>
      <c r="N44" s="15"/>
      <c r="O44" s="27"/>
      <c r="P44" s="17"/>
      <c r="Q44" s="15"/>
      <c r="R44" s="15"/>
      <c r="S44" s="17"/>
      <c r="T44" s="17"/>
      <c r="U44" s="17"/>
      <c r="V44" s="57"/>
      <c r="W44" s="57"/>
      <c r="X44" s="57"/>
      <c r="Y44" s="57"/>
      <c r="Z44" s="57"/>
    </row>
    <row r="45" spans="1:26" ht="33.75" customHeight="1" hidden="1">
      <c r="A45" s="107"/>
      <c r="B45" s="107"/>
      <c r="C45" s="113"/>
      <c r="D45" s="107"/>
      <c r="E45" s="107"/>
      <c r="F45" s="108"/>
      <c r="G45" s="107"/>
      <c r="H45" s="107"/>
      <c r="I45" s="108"/>
      <c r="J45" s="108"/>
      <c r="K45" s="108"/>
      <c r="L45" s="107"/>
      <c r="M45" s="108"/>
      <c r="N45" s="108"/>
      <c r="O45" s="107"/>
      <c r="P45" s="107"/>
      <c r="Q45" s="108"/>
      <c r="R45" s="108"/>
      <c r="S45" s="107"/>
      <c r="T45" s="17"/>
      <c r="U45" s="17"/>
      <c r="V45" s="57"/>
      <c r="W45" s="57"/>
      <c r="X45" s="57"/>
      <c r="Y45" s="57"/>
      <c r="Z45" s="57"/>
    </row>
    <row r="46" spans="1:26" ht="61.5" customHeight="1" hidden="1">
      <c r="A46" s="107"/>
      <c r="B46" s="107"/>
      <c r="C46" s="113"/>
      <c r="D46" s="107"/>
      <c r="E46" s="107"/>
      <c r="F46" s="108"/>
      <c r="G46" s="107"/>
      <c r="H46" s="107"/>
      <c r="I46" s="108"/>
      <c r="J46" s="108"/>
      <c r="K46" s="108"/>
      <c r="L46" s="107"/>
      <c r="M46" s="108"/>
      <c r="N46" s="108"/>
      <c r="O46" s="107"/>
      <c r="P46" s="107"/>
      <c r="Q46" s="108"/>
      <c r="R46" s="108"/>
      <c r="S46" s="107"/>
      <c r="T46" s="17"/>
      <c r="U46" s="17"/>
      <c r="V46" s="57"/>
      <c r="W46" s="57"/>
      <c r="X46" s="57"/>
      <c r="Y46" s="57"/>
      <c r="Z46" s="57"/>
    </row>
    <row r="47" spans="1:26" ht="78" customHeight="1">
      <c r="A47" s="107"/>
      <c r="B47" s="107"/>
      <c r="C47" s="32" t="s">
        <v>202</v>
      </c>
      <c r="D47" s="27" t="s">
        <v>203</v>
      </c>
      <c r="E47" s="17" t="s">
        <v>46</v>
      </c>
      <c r="F47" s="15" t="s">
        <v>47</v>
      </c>
      <c r="G47" s="17" t="s">
        <v>48</v>
      </c>
      <c r="H47" s="17" t="s">
        <v>49</v>
      </c>
      <c r="I47" s="34" t="s">
        <v>36</v>
      </c>
      <c r="J47" s="34" t="s">
        <v>66</v>
      </c>
      <c r="K47" s="34" t="s">
        <v>56</v>
      </c>
      <c r="L47" s="28">
        <v>9</v>
      </c>
      <c r="M47" s="34" t="s">
        <v>57</v>
      </c>
      <c r="N47" s="14" t="s">
        <v>210</v>
      </c>
      <c r="O47" s="27"/>
      <c r="P47" s="11" t="s">
        <v>250</v>
      </c>
      <c r="Q47" s="14" t="s">
        <v>146</v>
      </c>
      <c r="R47" s="14" t="s">
        <v>251</v>
      </c>
      <c r="S47" s="11" t="s">
        <v>252</v>
      </c>
      <c r="T47" s="17"/>
      <c r="U47" s="17"/>
      <c r="V47" s="141">
        <v>0</v>
      </c>
      <c r="W47" s="141">
        <v>0.5</v>
      </c>
      <c r="X47" s="141">
        <v>0.5</v>
      </c>
      <c r="Y47" s="141">
        <v>0.5</v>
      </c>
      <c r="Z47" s="141">
        <v>0.5</v>
      </c>
    </row>
    <row r="48" spans="1:26" ht="61.5" customHeight="1" hidden="1">
      <c r="A48" s="107"/>
      <c r="B48" s="107"/>
      <c r="C48" s="13"/>
      <c r="D48" s="27"/>
      <c r="E48" s="11"/>
      <c r="F48" s="14"/>
      <c r="G48" s="11"/>
      <c r="H48" s="11"/>
      <c r="I48" s="34"/>
      <c r="J48" s="34"/>
      <c r="K48" s="34"/>
      <c r="L48" s="28"/>
      <c r="M48" s="34"/>
      <c r="N48" s="14"/>
      <c r="O48" s="27"/>
      <c r="P48" s="11"/>
      <c r="Q48" s="14"/>
      <c r="R48" s="14"/>
      <c r="S48" s="11"/>
      <c r="T48" s="17"/>
      <c r="U48" s="17"/>
      <c r="V48" s="142"/>
      <c r="W48" s="142"/>
      <c r="X48" s="142"/>
      <c r="Y48" s="142"/>
      <c r="Z48" s="142"/>
    </row>
    <row r="49" spans="1:26" ht="162">
      <c r="A49" s="107"/>
      <c r="B49" s="107"/>
      <c r="C49" s="13"/>
      <c r="D49" s="27"/>
      <c r="E49" s="11"/>
      <c r="F49" s="14"/>
      <c r="G49" s="11"/>
      <c r="H49" s="11"/>
      <c r="I49" s="34"/>
      <c r="J49" s="34"/>
      <c r="K49" s="34"/>
      <c r="L49" s="28"/>
      <c r="M49" s="34"/>
      <c r="N49" s="14"/>
      <c r="O49" s="27"/>
      <c r="P49" s="11" t="s">
        <v>65</v>
      </c>
      <c r="Q49" s="14" t="s">
        <v>259</v>
      </c>
      <c r="R49" s="14" t="s">
        <v>260</v>
      </c>
      <c r="S49" s="11" t="s">
        <v>261</v>
      </c>
      <c r="T49" s="17"/>
      <c r="U49" s="17"/>
      <c r="V49" s="143"/>
      <c r="W49" s="143"/>
      <c r="X49" s="143"/>
      <c r="Y49" s="143"/>
      <c r="Z49" s="143"/>
    </row>
    <row r="50" spans="1:26" ht="324">
      <c r="A50" s="107"/>
      <c r="B50" s="107"/>
      <c r="C50" s="32" t="s">
        <v>70</v>
      </c>
      <c r="D50" s="27" t="s">
        <v>71</v>
      </c>
      <c r="E50" s="17" t="s">
        <v>46</v>
      </c>
      <c r="F50" s="15" t="s">
        <v>47</v>
      </c>
      <c r="G50" s="17" t="s">
        <v>48</v>
      </c>
      <c r="H50" s="17" t="s">
        <v>49</v>
      </c>
      <c r="I50" s="20"/>
      <c r="J50" s="20"/>
      <c r="K50" s="20"/>
      <c r="L50" s="22"/>
      <c r="M50" s="20"/>
      <c r="N50" s="15"/>
      <c r="O50" s="27"/>
      <c r="P50" s="17"/>
      <c r="Q50" s="15"/>
      <c r="R50" s="15"/>
      <c r="S50" s="17"/>
      <c r="T50" s="17"/>
      <c r="U50" s="17"/>
      <c r="V50" s="57"/>
      <c r="W50" s="57"/>
      <c r="X50" s="57"/>
      <c r="Y50" s="57"/>
      <c r="Z50" s="57"/>
    </row>
    <row r="51" spans="1:26" ht="121.5" customHeight="1">
      <c r="A51" s="107"/>
      <c r="B51" s="107"/>
      <c r="C51" s="32" t="s">
        <v>72</v>
      </c>
      <c r="D51" s="22" t="s">
        <v>171</v>
      </c>
      <c r="E51" s="22" t="s">
        <v>46</v>
      </c>
      <c r="F51" s="20" t="s">
        <v>47</v>
      </c>
      <c r="G51" s="22" t="s">
        <v>48</v>
      </c>
      <c r="H51" s="22" t="s">
        <v>49</v>
      </c>
      <c r="I51" s="20" t="s">
        <v>52</v>
      </c>
      <c r="J51" s="20" t="s">
        <v>37</v>
      </c>
      <c r="K51" s="22">
        <v>99</v>
      </c>
      <c r="L51" s="22">
        <v>9</v>
      </c>
      <c r="M51" s="20" t="s">
        <v>57</v>
      </c>
      <c r="N51" s="20" t="s">
        <v>73</v>
      </c>
      <c r="O51" s="22" t="s">
        <v>74</v>
      </c>
      <c r="P51" s="22" t="s">
        <v>239</v>
      </c>
      <c r="Q51" s="20" t="s">
        <v>240</v>
      </c>
      <c r="R51" s="22">
        <v>40</v>
      </c>
      <c r="S51" s="22" t="s">
        <v>241</v>
      </c>
      <c r="T51" s="22">
        <v>870</v>
      </c>
      <c r="U51" s="22" t="s">
        <v>75</v>
      </c>
      <c r="V51" s="57">
        <v>0</v>
      </c>
      <c r="W51" s="57">
        <v>20</v>
      </c>
      <c r="X51" s="57">
        <v>20</v>
      </c>
      <c r="Y51" s="57">
        <v>20</v>
      </c>
      <c r="Z51" s="57">
        <v>20</v>
      </c>
    </row>
    <row r="52" spans="1:26" ht="21" customHeight="1" hidden="1">
      <c r="A52" s="107"/>
      <c r="B52" s="107"/>
      <c r="C52" s="119" t="s">
        <v>76</v>
      </c>
      <c r="D52" s="94" t="s">
        <v>173</v>
      </c>
      <c r="E52" s="94" t="s">
        <v>46</v>
      </c>
      <c r="F52" s="120" t="s">
        <v>47</v>
      </c>
      <c r="G52" s="94" t="s">
        <v>48</v>
      </c>
      <c r="H52" s="94" t="s">
        <v>49</v>
      </c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79"/>
      <c r="W52" s="56"/>
      <c r="X52" s="56"/>
      <c r="Y52" s="56"/>
      <c r="Z52" s="56"/>
    </row>
    <row r="53" spans="1:26" ht="203.25" customHeight="1">
      <c r="A53" s="107"/>
      <c r="B53" s="107"/>
      <c r="C53" s="119"/>
      <c r="D53" s="94"/>
      <c r="E53" s="94"/>
      <c r="F53" s="120"/>
      <c r="G53" s="94"/>
      <c r="H53" s="94"/>
      <c r="I53" s="120" t="s">
        <v>332</v>
      </c>
      <c r="J53" s="120" t="s">
        <v>333</v>
      </c>
      <c r="K53" s="120" t="s">
        <v>334</v>
      </c>
      <c r="L53" s="120" t="s">
        <v>335</v>
      </c>
      <c r="M53" s="120" t="s">
        <v>336</v>
      </c>
      <c r="N53" s="120" t="s">
        <v>337</v>
      </c>
      <c r="O53" s="94" t="s">
        <v>78</v>
      </c>
      <c r="P53" s="94" t="s">
        <v>145</v>
      </c>
      <c r="Q53" s="120" t="s">
        <v>146</v>
      </c>
      <c r="R53" s="120" t="s">
        <v>147</v>
      </c>
      <c r="S53" s="94" t="s">
        <v>172</v>
      </c>
      <c r="T53" s="84">
        <v>111</v>
      </c>
      <c r="U53" s="84" t="s">
        <v>60</v>
      </c>
      <c r="V53" s="80">
        <v>25811.6</v>
      </c>
      <c r="W53" s="57">
        <v>24677.5</v>
      </c>
      <c r="X53" s="57">
        <v>18931.5</v>
      </c>
      <c r="Y53" s="57">
        <v>14697.5</v>
      </c>
      <c r="Z53" s="57">
        <v>14697.5</v>
      </c>
    </row>
    <row r="54" spans="1:26" ht="93.75" customHeight="1">
      <c r="A54" s="107"/>
      <c r="B54" s="107"/>
      <c r="C54" s="119"/>
      <c r="D54" s="94"/>
      <c r="E54" s="94"/>
      <c r="F54" s="120"/>
      <c r="G54" s="94"/>
      <c r="H54" s="94"/>
      <c r="I54" s="120"/>
      <c r="J54" s="120"/>
      <c r="K54" s="120"/>
      <c r="L54" s="120"/>
      <c r="M54" s="120"/>
      <c r="N54" s="120"/>
      <c r="O54" s="94"/>
      <c r="P54" s="94"/>
      <c r="Q54" s="120"/>
      <c r="R54" s="120"/>
      <c r="S54" s="94"/>
      <c r="T54" s="84">
        <v>119</v>
      </c>
      <c r="U54" s="84" t="s">
        <v>61</v>
      </c>
      <c r="V54" s="80"/>
      <c r="W54" s="57"/>
      <c r="X54" s="57"/>
      <c r="Y54" s="57"/>
      <c r="Z54" s="57"/>
    </row>
    <row r="55" spans="1:26" ht="222.75">
      <c r="A55" s="107"/>
      <c r="B55" s="107"/>
      <c r="C55" s="119"/>
      <c r="D55" s="94"/>
      <c r="E55" s="94"/>
      <c r="F55" s="120"/>
      <c r="G55" s="94"/>
      <c r="H55" s="94"/>
      <c r="I55" s="83"/>
      <c r="J55" s="83"/>
      <c r="K55" s="83"/>
      <c r="L55" s="83"/>
      <c r="M55" s="83"/>
      <c r="N55" s="83"/>
      <c r="O55" s="77"/>
      <c r="P55" s="77" t="s">
        <v>145</v>
      </c>
      <c r="Q55" s="83" t="s">
        <v>213</v>
      </c>
      <c r="R55" s="83" t="s">
        <v>214</v>
      </c>
      <c r="S55" s="77" t="s">
        <v>265</v>
      </c>
      <c r="T55" s="84"/>
      <c r="U55" s="84"/>
      <c r="V55" s="80"/>
      <c r="W55" s="57"/>
      <c r="X55" s="57"/>
      <c r="Y55" s="57"/>
      <c r="Z55" s="57"/>
    </row>
    <row r="56" spans="1:26" ht="87" customHeight="1">
      <c r="A56" s="107"/>
      <c r="B56" s="107"/>
      <c r="C56" s="119"/>
      <c r="D56" s="94"/>
      <c r="E56" s="94"/>
      <c r="F56" s="120"/>
      <c r="G56" s="94"/>
      <c r="H56" s="94"/>
      <c r="I56" s="83"/>
      <c r="J56" s="83"/>
      <c r="K56" s="83"/>
      <c r="L56" s="83"/>
      <c r="M56" s="83"/>
      <c r="N56" s="83"/>
      <c r="O56" s="77"/>
      <c r="P56" s="77" t="s">
        <v>145</v>
      </c>
      <c r="Q56" s="83" t="s">
        <v>160</v>
      </c>
      <c r="R56" s="83" t="s">
        <v>215</v>
      </c>
      <c r="S56" s="77" t="s">
        <v>175</v>
      </c>
      <c r="T56" s="84"/>
      <c r="U56" s="84"/>
      <c r="V56" s="80"/>
      <c r="W56" s="57"/>
      <c r="X56" s="57"/>
      <c r="Y56" s="57"/>
      <c r="Z56" s="57"/>
    </row>
    <row r="57" spans="1:26" ht="263.25">
      <c r="A57" s="107"/>
      <c r="B57" s="107"/>
      <c r="C57" s="119"/>
      <c r="D57" s="94"/>
      <c r="E57" s="94"/>
      <c r="F57" s="120"/>
      <c r="G57" s="94"/>
      <c r="H57" s="94"/>
      <c r="I57" s="85"/>
      <c r="J57" s="85"/>
      <c r="K57" s="85"/>
      <c r="L57" s="84"/>
      <c r="M57" s="85"/>
      <c r="N57" s="85"/>
      <c r="O57" s="84" t="s">
        <v>79</v>
      </c>
      <c r="P57" s="94" t="s">
        <v>145</v>
      </c>
      <c r="Q57" s="85" t="s">
        <v>160</v>
      </c>
      <c r="R57" s="84">
        <v>482</v>
      </c>
      <c r="S57" s="84" t="s">
        <v>174</v>
      </c>
      <c r="T57" s="84"/>
      <c r="U57" s="84"/>
      <c r="V57" s="80"/>
      <c r="W57" s="57"/>
      <c r="X57" s="57"/>
      <c r="Y57" s="57"/>
      <c r="Z57" s="57"/>
    </row>
    <row r="58" spans="1:26" ht="23.25" hidden="1">
      <c r="A58" s="107"/>
      <c r="B58" s="107"/>
      <c r="C58" s="119"/>
      <c r="D58" s="94"/>
      <c r="E58" s="94"/>
      <c r="F58" s="120"/>
      <c r="G58" s="94"/>
      <c r="H58" s="94"/>
      <c r="I58" s="85"/>
      <c r="J58" s="85"/>
      <c r="K58" s="85"/>
      <c r="L58" s="84"/>
      <c r="M58" s="85"/>
      <c r="N58" s="85"/>
      <c r="O58" s="84"/>
      <c r="P58" s="94"/>
      <c r="Q58" s="85"/>
      <c r="R58" s="84"/>
      <c r="S58" s="84"/>
      <c r="T58" s="84"/>
      <c r="U58" s="84"/>
      <c r="V58" s="80"/>
      <c r="W58" s="57"/>
      <c r="X58" s="57"/>
      <c r="Y58" s="57"/>
      <c r="Z58" s="57"/>
    </row>
    <row r="59" spans="1:26" ht="23.25" hidden="1">
      <c r="A59" s="107"/>
      <c r="B59" s="107"/>
      <c r="C59" s="119"/>
      <c r="D59" s="94"/>
      <c r="E59" s="94"/>
      <c r="F59" s="120"/>
      <c r="G59" s="94"/>
      <c r="H59" s="94"/>
      <c r="I59" s="85"/>
      <c r="J59" s="85"/>
      <c r="K59" s="85"/>
      <c r="L59" s="84"/>
      <c r="M59" s="85"/>
      <c r="N59" s="85"/>
      <c r="O59" s="84"/>
      <c r="P59" s="84"/>
      <c r="Q59" s="85"/>
      <c r="R59" s="84"/>
      <c r="S59" s="84"/>
      <c r="T59" s="84"/>
      <c r="U59" s="84"/>
      <c r="V59" s="80"/>
      <c r="W59" s="57"/>
      <c r="X59" s="57"/>
      <c r="Y59" s="57"/>
      <c r="Z59" s="57"/>
    </row>
    <row r="60" spans="1:26" ht="23.25" hidden="1">
      <c r="A60" s="107"/>
      <c r="B60" s="107"/>
      <c r="C60" s="119"/>
      <c r="D60" s="94"/>
      <c r="E60" s="94"/>
      <c r="F60" s="120"/>
      <c r="G60" s="94"/>
      <c r="H60" s="94"/>
      <c r="I60" s="85"/>
      <c r="J60" s="85"/>
      <c r="K60" s="85"/>
      <c r="L60" s="84"/>
      <c r="M60" s="85"/>
      <c r="N60" s="85"/>
      <c r="O60" s="84"/>
      <c r="P60" s="84"/>
      <c r="Q60" s="85"/>
      <c r="R60" s="84"/>
      <c r="S60" s="84"/>
      <c r="T60" s="84"/>
      <c r="U60" s="84"/>
      <c r="V60" s="80"/>
      <c r="W60" s="57"/>
      <c r="X60" s="57"/>
      <c r="Y60" s="57"/>
      <c r="Z60" s="57"/>
    </row>
    <row r="61" spans="1:26" ht="15.75" customHeight="1" hidden="1">
      <c r="A61" s="107"/>
      <c r="B61" s="107"/>
      <c r="C61" s="35"/>
      <c r="D61" s="77"/>
      <c r="E61" s="77"/>
      <c r="F61" s="77"/>
      <c r="G61" s="77"/>
      <c r="H61" s="77"/>
      <c r="I61" s="85"/>
      <c r="J61" s="85"/>
      <c r="K61" s="85"/>
      <c r="L61" s="84"/>
      <c r="M61" s="85"/>
      <c r="N61" s="85"/>
      <c r="O61" s="84"/>
      <c r="P61" s="84"/>
      <c r="Q61" s="85"/>
      <c r="R61" s="84"/>
      <c r="S61" s="84"/>
      <c r="T61" s="84"/>
      <c r="U61" s="84"/>
      <c r="V61" s="80"/>
      <c r="W61" s="57"/>
      <c r="X61" s="57"/>
      <c r="Y61" s="57"/>
      <c r="Z61" s="57"/>
    </row>
    <row r="62" spans="1:26" ht="23.25" hidden="1">
      <c r="A62" s="107"/>
      <c r="B62" s="107"/>
      <c r="C62" s="35"/>
      <c r="D62" s="77"/>
      <c r="E62" s="77"/>
      <c r="F62" s="77"/>
      <c r="G62" s="77"/>
      <c r="H62" s="77"/>
      <c r="I62" s="85"/>
      <c r="J62" s="85"/>
      <c r="K62" s="85"/>
      <c r="L62" s="84"/>
      <c r="M62" s="85"/>
      <c r="N62" s="85"/>
      <c r="O62" s="84"/>
      <c r="P62" s="84"/>
      <c r="Q62" s="85"/>
      <c r="R62" s="84"/>
      <c r="S62" s="84"/>
      <c r="T62" s="84"/>
      <c r="U62" s="84"/>
      <c r="V62" s="80"/>
      <c r="W62" s="57"/>
      <c r="X62" s="57"/>
      <c r="Y62" s="57"/>
      <c r="Z62" s="57"/>
    </row>
    <row r="63" spans="1:26" ht="26.25" customHeight="1" hidden="1">
      <c r="A63" s="107"/>
      <c r="B63" s="107"/>
      <c r="C63" s="121" t="s">
        <v>81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9"/>
      <c r="W63" s="56"/>
      <c r="X63" s="56"/>
      <c r="Y63" s="56"/>
      <c r="Z63" s="56"/>
    </row>
    <row r="64" spans="1:26" ht="141" customHeight="1">
      <c r="A64" s="107"/>
      <c r="B64" s="107"/>
      <c r="C64" s="121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94" t="s">
        <v>145</v>
      </c>
      <c r="Q64" s="78">
        <v>43341</v>
      </c>
      <c r="R64" s="77">
        <v>484</v>
      </c>
      <c r="S64" s="93" t="s">
        <v>331</v>
      </c>
      <c r="T64" s="77"/>
      <c r="U64" s="77"/>
      <c r="V64" s="80"/>
      <c r="W64" s="57"/>
      <c r="X64" s="57"/>
      <c r="Y64" s="57"/>
      <c r="Z64" s="57"/>
    </row>
    <row r="65" spans="1:26" ht="409.5">
      <c r="A65" s="107"/>
      <c r="B65" s="107"/>
      <c r="C65" s="121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94"/>
      <c r="Q65" s="77" t="s">
        <v>253</v>
      </c>
      <c r="R65" s="77">
        <v>48</v>
      </c>
      <c r="S65" s="77" t="s">
        <v>258</v>
      </c>
      <c r="T65" s="77"/>
      <c r="U65" s="77"/>
      <c r="V65" s="80"/>
      <c r="W65" s="57"/>
      <c r="X65" s="57"/>
      <c r="Y65" s="57"/>
      <c r="Z65" s="57"/>
    </row>
    <row r="66" spans="1:26" ht="182.25">
      <c r="A66" s="107"/>
      <c r="B66" s="107"/>
      <c r="C66" s="121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 t="s">
        <v>65</v>
      </c>
      <c r="Q66" s="78" t="s">
        <v>255</v>
      </c>
      <c r="R66" s="77" t="s">
        <v>256</v>
      </c>
      <c r="S66" s="77" t="s">
        <v>257</v>
      </c>
      <c r="T66" s="77"/>
      <c r="U66" s="77"/>
      <c r="V66" s="80"/>
      <c r="W66" s="57"/>
      <c r="X66" s="57"/>
      <c r="Y66" s="57"/>
      <c r="Z66" s="57"/>
    </row>
    <row r="67" spans="1:26" ht="409.5">
      <c r="A67" s="107"/>
      <c r="B67" s="107"/>
      <c r="C67" s="12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 t="s">
        <v>65</v>
      </c>
      <c r="Q67" s="82" t="s">
        <v>253</v>
      </c>
      <c r="R67" s="81">
        <v>143</v>
      </c>
      <c r="S67" s="81" t="s">
        <v>254</v>
      </c>
      <c r="T67" s="30"/>
      <c r="U67" s="43"/>
      <c r="V67" s="57"/>
      <c r="W67" s="57"/>
      <c r="X67" s="57"/>
      <c r="Y67" s="57"/>
      <c r="Z67" s="57"/>
    </row>
    <row r="68" spans="1:26" ht="303.75">
      <c r="A68" s="107"/>
      <c r="B68" s="107"/>
      <c r="C68" s="121"/>
      <c r="D68" s="122" t="s">
        <v>176</v>
      </c>
      <c r="E68" s="122" t="s">
        <v>46</v>
      </c>
      <c r="F68" s="123" t="s">
        <v>82</v>
      </c>
      <c r="G68" s="122" t="s">
        <v>48</v>
      </c>
      <c r="H68" s="122" t="s">
        <v>49</v>
      </c>
      <c r="I68" s="123" t="s">
        <v>338</v>
      </c>
      <c r="J68" s="123" t="s">
        <v>339</v>
      </c>
      <c r="K68" s="123" t="s">
        <v>341</v>
      </c>
      <c r="L68" s="123" t="s">
        <v>340</v>
      </c>
      <c r="M68" s="123" t="s">
        <v>342</v>
      </c>
      <c r="N68" s="123" t="s">
        <v>343</v>
      </c>
      <c r="O68" s="122" t="s">
        <v>83</v>
      </c>
      <c r="P68" s="122" t="s">
        <v>145</v>
      </c>
      <c r="Q68" s="123" t="s">
        <v>160</v>
      </c>
      <c r="R68" s="122">
        <v>483</v>
      </c>
      <c r="S68" s="126" t="s">
        <v>177</v>
      </c>
      <c r="T68" s="17">
        <v>611</v>
      </c>
      <c r="U68" s="17" t="s">
        <v>80</v>
      </c>
      <c r="V68" s="57">
        <v>47340.5</v>
      </c>
      <c r="W68" s="57">
        <v>22175.7</v>
      </c>
      <c r="X68" s="57">
        <v>11334.2</v>
      </c>
      <c r="Y68" s="57">
        <v>11550.6</v>
      </c>
      <c r="Z68" s="57">
        <v>11550.6</v>
      </c>
    </row>
    <row r="69" spans="1:26" ht="50.25" customHeight="1" hidden="1">
      <c r="A69" s="107"/>
      <c r="B69" s="107"/>
      <c r="C69" s="121"/>
      <c r="D69" s="107"/>
      <c r="E69" s="107"/>
      <c r="F69" s="108"/>
      <c r="G69" s="107"/>
      <c r="H69" s="107"/>
      <c r="I69" s="108"/>
      <c r="J69" s="108"/>
      <c r="K69" s="108"/>
      <c r="L69" s="108"/>
      <c r="M69" s="108"/>
      <c r="N69" s="108"/>
      <c r="O69" s="107"/>
      <c r="P69" s="107"/>
      <c r="Q69" s="108"/>
      <c r="R69" s="107"/>
      <c r="S69" s="127"/>
      <c r="T69" s="17">
        <v>112</v>
      </c>
      <c r="U69" s="17" t="s">
        <v>84</v>
      </c>
      <c r="V69" s="57"/>
      <c r="W69" s="57"/>
      <c r="X69" s="57"/>
      <c r="Y69" s="57"/>
      <c r="Z69" s="57"/>
    </row>
    <row r="70" spans="1:26" ht="34.5" customHeight="1" hidden="1">
      <c r="A70" s="107"/>
      <c r="B70" s="107"/>
      <c r="C70" s="121"/>
      <c r="D70" s="107"/>
      <c r="E70" s="107"/>
      <c r="F70" s="108"/>
      <c r="G70" s="107"/>
      <c r="H70" s="107"/>
      <c r="I70" s="108"/>
      <c r="J70" s="108"/>
      <c r="K70" s="108"/>
      <c r="L70" s="108"/>
      <c r="M70" s="108"/>
      <c r="N70" s="108"/>
      <c r="O70" s="107"/>
      <c r="P70" s="107"/>
      <c r="Q70" s="108"/>
      <c r="R70" s="107"/>
      <c r="S70" s="127"/>
      <c r="T70" s="17">
        <v>119</v>
      </c>
      <c r="U70" s="17" t="s">
        <v>61</v>
      </c>
      <c r="V70" s="57"/>
      <c r="W70" s="57"/>
      <c r="X70" s="57"/>
      <c r="Y70" s="57"/>
      <c r="Z70" s="57"/>
    </row>
    <row r="71" spans="1:26" ht="27.75" customHeight="1" hidden="1">
      <c r="A71" s="107"/>
      <c r="B71" s="107"/>
      <c r="C71" s="121"/>
      <c r="D71" s="107"/>
      <c r="E71" s="107"/>
      <c r="F71" s="108"/>
      <c r="G71" s="107"/>
      <c r="H71" s="107"/>
      <c r="I71" s="108"/>
      <c r="J71" s="108"/>
      <c r="K71" s="108"/>
      <c r="L71" s="108"/>
      <c r="M71" s="108"/>
      <c r="N71" s="108"/>
      <c r="O71" s="107"/>
      <c r="P71" s="107"/>
      <c r="Q71" s="108"/>
      <c r="R71" s="107"/>
      <c r="S71" s="127"/>
      <c r="T71" s="17">
        <v>244</v>
      </c>
      <c r="U71" s="17" t="s">
        <v>54</v>
      </c>
      <c r="V71" s="57"/>
      <c r="W71" s="57"/>
      <c r="X71" s="57"/>
      <c r="Y71" s="57"/>
      <c r="Z71" s="57"/>
    </row>
    <row r="72" spans="1:26" ht="29.25" customHeight="1" hidden="1">
      <c r="A72" s="107"/>
      <c r="B72" s="107"/>
      <c r="C72" s="121"/>
      <c r="D72" s="107"/>
      <c r="E72" s="107"/>
      <c r="F72" s="108"/>
      <c r="G72" s="107"/>
      <c r="H72" s="107"/>
      <c r="I72" s="108"/>
      <c r="J72" s="108"/>
      <c r="K72" s="108"/>
      <c r="L72" s="108"/>
      <c r="M72" s="108"/>
      <c r="N72" s="108"/>
      <c r="O72" s="107"/>
      <c r="P72" s="107"/>
      <c r="Q72" s="108"/>
      <c r="R72" s="107"/>
      <c r="S72" s="127"/>
      <c r="T72" s="17">
        <v>851</v>
      </c>
      <c r="U72" s="17" t="s">
        <v>85</v>
      </c>
      <c r="V72" s="57"/>
      <c r="W72" s="57"/>
      <c r="X72" s="57"/>
      <c r="Y72" s="57"/>
      <c r="Z72" s="57"/>
    </row>
    <row r="73" spans="1:26" ht="1.5" customHeight="1" hidden="1">
      <c r="A73" s="107"/>
      <c r="B73" s="107"/>
      <c r="C73" s="121"/>
      <c r="D73" s="107"/>
      <c r="E73" s="107"/>
      <c r="F73" s="108"/>
      <c r="G73" s="107"/>
      <c r="H73" s="107"/>
      <c r="I73" s="108"/>
      <c r="J73" s="108"/>
      <c r="K73" s="108"/>
      <c r="L73" s="108"/>
      <c r="M73" s="108"/>
      <c r="N73" s="108"/>
      <c r="O73" s="107"/>
      <c r="P73" s="107"/>
      <c r="Q73" s="108"/>
      <c r="R73" s="107"/>
      <c r="S73" s="127"/>
      <c r="T73" s="17">
        <v>852</v>
      </c>
      <c r="U73" s="17" t="s">
        <v>85</v>
      </c>
      <c r="V73" s="57"/>
      <c r="W73" s="57"/>
      <c r="X73" s="57"/>
      <c r="Y73" s="57"/>
      <c r="Z73" s="57"/>
    </row>
    <row r="74" spans="1:26" ht="40.5" customHeight="1" hidden="1">
      <c r="A74" s="107"/>
      <c r="B74" s="107"/>
      <c r="C74" s="121"/>
      <c r="D74" s="107"/>
      <c r="E74" s="107"/>
      <c r="F74" s="108"/>
      <c r="G74" s="107"/>
      <c r="H74" s="107"/>
      <c r="I74" s="108"/>
      <c r="J74" s="108"/>
      <c r="K74" s="108"/>
      <c r="L74" s="108"/>
      <c r="M74" s="108"/>
      <c r="N74" s="108"/>
      <c r="O74" s="107"/>
      <c r="P74" s="107"/>
      <c r="Q74" s="108"/>
      <c r="R74" s="107"/>
      <c r="S74" s="127"/>
      <c r="T74" s="17">
        <v>853</v>
      </c>
      <c r="U74" s="17" t="s">
        <v>55</v>
      </c>
      <c r="V74" s="57"/>
      <c r="W74" s="57"/>
      <c r="X74" s="57"/>
      <c r="Y74" s="57"/>
      <c r="Z74" s="57"/>
    </row>
    <row r="75" spans="1:26" ht="84.75" customHeight="1" hidden="1">
      <c r="A75" s="107"/>
      <c r="B75" s="107"/>
      <c r="C75" s="121"/>
      <c r="D75" s="107"/>
      <c r="E75" s="107"/>
      <c r="F75" s="108"/>
      <c r="G75" s="107"/>
      <c r="H75" s="107"/>
      <c r="I75" s="15"/>
      <c r="J75" s="15"/>
      <c r="K75" s="20"/>
      <c r="L75" s="22"/>
      <c r="M75" s="20"/>
      <c r="N75" s="15"/>
      <c r="O75" s="17"/>
      <c r="P75" s="17"/>
      <c r="Q75" s="15"/>
      <c r="R75" s="17"/>
      <c r="S75" s="17"/>
      <c r="T75" s="17">
        <v>414</v>
      </c>
      <c r="U75" s="17" t="s">
        <v>86</v>
      </c>
      <c r="V75" s="57"/>
      <c r="W75" s="57"/>
      <c r="X75" s="57"/>
      <c r="Y75" s="57"/>
      <c r="Z75" s="57"/>
    </row>
    <row r="76" spans="1:26" ht="9" customHeight="1" hidden="1">
      <c r="A76" s="107"/>
      <c r="B76" s="107"/>
      <c r="C76" s="121"/>
      <c r="D76" s="107"/>
      <c r="E76" s="107"/>
      <c r="F76" s="108"/>
      <c r="G76" s="107"/>
      <c r="H76" s="107"/>
      <c r="I76" s="15"/>
      <c r="J76" s="15"/>
      <c r="K76" s="20"/>
      <c r="L76" s="22"/>
      <c r="M76" s="20"/>
      <c r="N76" s="15"/>
      <c r="O76" s="17"/>
      <c r="P76" s="17"/>
      <c r="Q76" s="15"/>
      <c r="R76" s="17"/>
      <c r="S76" s="17"/>
      <c r="T76" s="17">
        <v>414</v>
      </c>
      <c r="U76" s="17" t="s">
        <v>86</v>
      </c>
      <c r="V76" s="57"/>
      <c r="W76" s="57"/>
      <c r="X76" s="57"/>
      <c r="Y76" s="57"/>
      <c r="Z76" s="57"/>
    </row>
    <row r="77" spans="1:26" ht="48.75" customHeight="1" hidden="1">
      <c r="A77" s="107"/>
      <c r="B77" s="107"/>
      <c r="C77" s="121"/>
      <c r="D77" s="107"/>
      <c r="E77" s="107"/>
      <c r="F77" s="108"/>
      <c r="G77" s="107"/>
      <c r="H77" s="107"/>
      <c r="I77" s="15"/>
      <c r="J77" s="15"/>
      <c r="K77" s="20"/>
      <c r="L77" s="22"/>
      <c r="M77" s="20"/>
      <c r="N77" s="15"/>
      <c r="O77" s="17"/>
      <c r="P77" s="17"/>
      <c r="Q77" s="15"/>
      <c r="R77" s="17"/>
      <c r="S77" s="17"/>
      <c r="T77" s="17">
        <v>414</v>
      </c>
      <c r="U77" s="17" t="s">
        <v>86</v>
      </c>
      <c r="V77" s="57"/>
      <c r="W77" s="57"/>
      <c r="X77" s="57"/>
      <c r="Y77" s="57"/>
      <c r="Z77" s="57"/>
    </row>
    <row r="78" spans="1:26" ht="143.25" customHeight="1" hidden="1">
      <c r="A78" s="107"/>
      <c r="B78" s="107"/>
      <c r="C78" s="121"/>
      <c r="D78" s="107"/>
      <c r="E78" s="107"/>
      <c r="F78" s="108"/>
      <c r="G78" s="107"/>
      <c r="H78" s="107"/>
      <c r="I78" s="15"/>
      <c r="J78" s="15"/>
      <c r="K78" s="20"/>
      <c r="L78" s="22"/>
      <c r="M78" s="20"/>
      <c r="N78" s="15"/>
      <c r="O78" s="17"/>
      <c r="P78" s="17"/>
      <c r="Q78" s="15"/>
      <c r="R78" s="17"/>
      <c r="S78" s="17"/>
      <c r="T78" s="17">
        <v>800</v>
      </c>
      <c r="U78" s="17" t="s">
        <v>86</v>
      </c>
      <c r="V78" s="57"/>
      <c r="W78" s="57"/>
      <c r="X78" s="57"/>
      <c r="Y78" s="57"/>
      <c r="Z78" s="57"/>
    </row>
    <row r="79" spans="1:26" ht="243" hidden="1">
      <c r="A79" s="107"/>
      <c r="B79" s="107"/>
      <c r="C79" s="121"/>
      <c r="D79" s="107"/>
      <c r="E79" s="107"/>
      <c r="F79" s="108"/>
      <c r="G79" s="107"/>
      <c r="H79" s="107"/>
      <c r="I79" s="15"/>
      <c r="J79" s="15"/>
      <c r="K79" s="20"/>
      <c r="L79" s="22"/>
      <c r="M79" s="20"/>
      <c r="N79" s="15"/>
      <c r="O79" s="17"/>
      <c r="P79" s="17"/>
      <c r="Q79" s="15"/>
      <c r="R79" s="17"/>
      <c r="S79" s="17"/>
      <c r="T79" s="17">
        <v>414</v>
      </c>
      <c r="U79" s="17" t="s">
        <v>86</v>
      </c>
      <c r="V79" s="57"/>
      <c r="W79" s="57"/>
      <c r="X79" s="57"/>
      <c r="Y79" s="57"/>
      <c r="Z79" s="57"/>
    </row>
    <row r="80" spans="1:26" ht="23.25" hidden="1">
      <c r="A80" s="107"/>
      <c r="B80" s="107"/>
      <c r="C80" s="32"/>
      <c r="D80" s="17"/>
      <c r="E80" s="17"/>
      <c r="F80" s="15"/>
      <c r="G80" s="17"/>
      <c r="H80" s="17"/>
      <c r="I80" s="15"/>
      <c r="J80" s="15"/>
      <c r="K80" s="20"/>
      <c r="L80" s="22"/>
      <c r="M80" s="20"/>
      <c r="N80" s="15"/>
      <c r="O80" s="17"/>
      <c r="P80" s="17"/>
      <c r="Q80" s="15"/>
      <c r="R80" s="17"/>
      <c r="S80" s="17"/>
      <c r="T80" s="17"/>
      <c r="U80" s="17"/>
      <c r="V80" s="56"/>
      <c r="W80" s="56"/>
      <c r="X80" s="56"/>
      <c r="Y80" s="56"/>
      <c r="Z80" s="56"/>
    </row>
    <row r="81" spans="1:26" ht="303.75">
      <c r="A81" s="107"/>
      <c r="B81" s="107"/>
      <c r="C81" s="32" t="s">
        <v>204</v>
      </c>
      <c r="D81" s="17" t="s">
        <v>206</v>
      </c>
      <c r="E81" s="17" t="s">
        <v>46</v>
      </c>
      <c r="F81" s="15" t="s">
        <v>47</v>
      </c>
      <c r="G81" s="17" t="s">
        <v>48</v>
      </c>
      <c r="H81" s="17" t="s">
        <v>205</v>
      </c>
      <c r="I81" s="14" t="s">
        <v>58</v>
      </c>
      <c r="J81" s="14" t="s">
        <v>50</v>
      </c>
      <c r="K81" s="34" t="s">
        <v>58</v>
      </c>
      <c r="L81" s="28">
        <v>0</v>
      </c>
      <c r="M81" s="34" t="s">
        <v>58</v>
      </c>
      <c r="N81" s="14" t="s">
        <v>207</v>
      </c>
      <c r="O81" s="17"/>
      <c r="P81" s="17" t="s">
        <v>145</v>
      </c>
      <c r="Q81" s="15" t="s">
        <v>216</v>
      </c>
      <c r="R81" s="17">
        <v>824</v>
      </c>
      <c r="S81" s="17" t="s">
        <v>180</v>
      </c>
      <c r="T81" s="17"/>
      <c r="U81" s="17"/>
      <c r="V81" s="64">
        <v>0</v>
      </c>
      <c r="W81" s="64">
        <v>0</v>
      </c>
      <c r="X81" s="64">
        <v>0</v>
      </c>
      <c r="Y81" s="64">
        <v>0</v>
      </c>
      <c r="Z81" s="64">
        <v>0</v>
      </c>
    </row>
    <row r="82" spans="1:26" ht="80.25" customHeight="1" hidden="1">
      <c r="A82" s="107"/>
      <c r="B82" s="107"/>
      <c r="C82" s="113" t="s">
        <v>87</v>
      </c>
      <c r="D82" s="107" t="s">
        <v>178</v>
      </c>
      <c r="E82" s="107" t="s">
        <v>46</v>
      </c>
      <c r="F82" s="108" t="s">
        <v>47</v>
      </c>
      <c r="G82" s="107" t="s">
        <v>48</v>
      </c>
      <c r="H82" s="107" t="s">
        <v>49</v>
      </c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56"/>
      <c r="W82" s="56"/>
      <c r="X82" s="56"/>
      <c r="Y82" s="56"/>
      <c r="Z82" s="56"/>
    </row>
    <row r="83" spans="1:26" ht="123" customHeight="1">
      <c r="A83" s="107"/>
      <c r="B83" s="107"/>
      <c r="C83" s="113"/>
      <c r="D83" s="107"/>
      <c r="E83" s="107"/>
      <c r="F83" s="107"/>
      <c r="G83" s="107"/>
      <c r="H83" s="107"/>
      <c r="I83" s="108" t="s">
        <v>268</v>
      </c>
      <c r="J83" s="108" t="s">
        <v>269</v>
      </c>
      <c r="K83" s="108" t="s">
        <v>344</v>
      </c>
      <c r="L83" s="107" t="s">
        <v>270</v>
      </c>
      <c r="M83" s="108" t="s">
        <v>345</v>
      </c>
      <c r="N83" s="124" t="s">
        <v>346</v>
      </c>
      <c r="O83" s="107" t="s">
        <v>88</v>
      </c>
      <c r="P83" s="107" t="s">
        <v>145</v>
      </c>
      <c r="Q83" s="108" t="s">
        <v>216</v>
      </c>
      <c r="R83" s="107">
        <v>824</v>
      </c>
      <c r="S83" s="107" t="s">
        <v>180</v>
      </c>
      <c r="T83" s="17">
        <v>244</v>
      </c>
      <c r="U83" s="17" t="s">
        <v>54</v>
      </c>
      <c r="V83" s="57">
        <v>14058.6</v>
      </c>
      <c r="W83" s="57">
        <v>10487.2</v>
      </c>
      <c r="X83" s="57">
        <v>8605.2</v>
      </c>
      <c r="Y83" s="57">
        <v>10255.3</v>
      </c>
      <c r="Z83" s="57">
        <v>10255.3</v>
      </c>
    </row>
    <row r="84" spans="1:26" ht="132" customHeight="1">
      <c r="A84" s="107"/>
      <c r="B84" s="107"/>
      <c r="C84" s="113"/>
      <c r="D84" s="107"/>
      <c r="E84" s="107"/>
      <c r="F84" s="107"/>
      <c r="G84" s="107"/>
      <c r="H84" s="107"/>
      <c r="I84" s="108"/>
      <c r="J84" s="108"/>
      <c r="K84" s="108"/>
      <c r="L84" s="107"/>
      <c r="M84" s="108"/>
      <c r="N84" s="124"/>
      <c r="O84" s="107"/>
      <c r="P84" s="107"/>
      <c r="Q84" s="108"/>
      <c r="R84" s="107"/>
      <c r="S84" s="107"/>
      <c r="T84" s="17">
        <v>853</v>
      </c>
      <c r="U84" s="17" t="s">
        <v>55</v>
      </c>
      <c r="V84" s="57"/>
      <c r="W84" s="57"/>
      <c r="X84" s="57"/>
      <c r="Y84" s="57"/>
      <c r="Z84" s="57"/>
    </row>
    <row r="85" spans="1:26" ht="115.5" customHeight="1">
      <c r="A85" s="107"/>
      <c r="B85" s="107"/>
      <c r="C85" s="113"/>
      <c r="D85" s="107"/>
      <c r="E85" s="107"/>
      <c r="F85" s="107"/>
      <c r="G85" s="107"/>
      <c r="H85" s="107"/>
      <c r="I85" s="15"/>
      <c r="J85" s="15"/>
      <c r="K85" s="20"/>
      <c r="L85" s="22"/>
      <c r="M85" s="20"/>
      <c r="N85" s="15"/>
      <c r="O85" s="17"/>
      <c r="P85" s="107" t="s">
        <v>145</v>
      </c>
      <c r="Q85" s="15" t="s">
        <v>219</v>
      </c>
      <c r="R85" s="74">
        <v>603</v>
      </c>
      <c r="S85" s="107" t="s">
        <v>179</v>
      </c>
      <c r="T85" s="17"/>
      <c r="U85" s="17"/>
      <c r="V85" s="57"/>
      <c r="W85" s="57"/>
      <c r="X85" s="57"/>
      <c r="Y85" s="57"/>
      <c r="Z85" s="57"/>
    </row>
    <row r="86" spans="1:26" ht="72.75" customHeight="1">
      <c r="A86" s="107"/>
      <c r="B86" s="107"/>
      <c r="C86" s="113"/>
      <c r="D86" s="107"/>
      <c r="E86" s="107"/>
      <c r="F86" s="107"/>
      <c r="G86" s="107"/>
      <c r="H86" s="107"/>
      <c r="I86" s="15"/>
      <c r="J86" s="15"/>
      <c r="K86" s="20"/>
      <c r="L86" s="22"/>
      <c r="M86" s="20"/>
      <c r="N86" s="15"/>
      <c r="O86" s="17"/>
      <c r="P86" s="107"/>
      <c r="Q86" s="15"/>
      <c r="R86" s="17"/>
      <c r="S86" s="107"/>
      <c r="T86" s="17">
        <v>244</v>
      </c>
      <c r="U86" s="17" t="s">
        <v>54</v>
      </c>
      <c r="V86" s="57"/>
      <c r="W86" s="57"/>
      <c r="X86" s="57"/>
      <c r="Y86" s="57"/>
      <c r="Z86" s="57"/>
    </row>
    <row r="87" spans="1:26" ht="0.75" customHeight="1" hidden="1">
      <c r="A87" s="107"/>
      <c r="B87" s="107"/>
      <c r="C87" s="113"/>
      <c r="D87" s="24"/>
      <c r="E87" s="26"/>
      <c r="F87" s="37"/>
      <c r="G87" s="30"/>
      <c r="H87" s="30"/>
      <c r="I87" s="15"/>
      <c r="J87" s="15"/>
      <c r="K87" s="20"/>
      <c r="L87" s="22"/>
      <c r="M87" s="20"/>
      <c r="N87" s="15"/>
      <c r="O87" s="17"/>
      <c r="P87" s="17"/>
      <c r="Q87" s="15"/>
      <c r="R87" s="17"/>
      <c r="S87" s="17"/>
      <c r="T87" s="17"/>
      <c r="U87" s="17"/>
      <c r="V87" s="56"/>
      <c r="W87" s="56"/>
      <c r="X87" s="56"/>
      <c r="Y87" s="56"/>
      <c r="Z87" s="56"/>
    </row>
    <row r="88" spans="1:26" ht="5.25" customHeight="1" hidden="1">
      <c r="A88" s="107"/>
      <c r="B88" s="107"/>
      <c r="C88" s="113"/>
      <c r="D88" s="107"/>
      <c r="E88" s="107"/>
      <c r="F88" s="108"/>
      <c r="G88" s="125"/>
      <c r="H88" s="107"/>
      <c r="I88" s="15"/>
      <c r="J88" s="15"/>
      <c r="K88" s="20"/>
      <c r="L88" s="22"/>
      <c r="M88" s="20"/>
      <c r="N88" s="15"/>
      <c r="O88" s="17"/>
      <c r="P88" s="17"/>
      <c r="Q88" s="15"/>
      <c r="R88" s="17"/>
      <c r="S88" s="17"/>
      <c r="T88" s="17"/>
      <c r="U88" s="17"/>
      <c r="V88" s="57"/>
      <c r="W88" s="57"/>
      <c r="X88" s="57"/>
      <c r="Y88" s="57"/>
      <c r="Z88" s="57"/>
    </row>
    <row r="89" spans="1:26" ht="23.25" hidden="1">
      <c r="A89" s="107"/>
      <c r="B89" s="107"/>
      <c r="C89" s="113"/>
      <c r="D89" s="107"/>
      <c r="E89" s="107"/>
      <c r="F89" s="108"/>
      <c r="G89" s="125"/>
      <c r="H89" s="107"/>
      <c r="I89" s="15"/>
      <c r="J89" s="15"/>
      <c r="K89" s="20"/>
      <c r="L89" s="22"/>
      <c r="M89" s="20"/>
      <c r="N89" s="15"/>
      <c r="O89" s="17"/>
      <c r="P89" s="17"/>
      <c r="Q89" s="15"/>
      <c r="R89" s="17"/>
      <c r="S89" s="17"/>
      <c r="T89" s="17"/>
      <c r="U89" s="17"/>
      <c r="V89" s="57"/>
      <c r="W89" s="57"/>
      <c r="X89" s="57"/>
      <c r="Y89" s="57"/>
      <c r="Z89" s="57"/>
    </row>
    <row r="90" spans="1:26" ht="23.25" hidden="1">
      <c r="A90" s="107"/>
      <c r="B90" s="107"/>
      <c r="C90" s="113"/>
      <c r="D90" s="107"/>
      <c r="E90" s="107"/>
      <c r="F90" s="108"/>
      <c r="G90" s="125"/>
      <c r="H90" s="107"/>
      <c r="I90" s="15"/>
      <c r="J90" s="15"/>
      <c r="K90" s="20"/>
      <c r="L90" s="22"/>
      <c r="M90" s="20"/>
      <c r="N90" s="15"/>
      <c r="O90" s="17"/>
      <c r="P90" s="17"/>
      <c r="Q90" s="15"/>
      <c r="R90" s="17"/>
      <c r="S90" s="17"/>
      <c r="T90" s="17"/>
      <c r="U90" s="17"/>
      <c r="V90" s="57"/>
      <c r="W90" s="57"/>
      <c r="X90" s="57"/>
      <c r="Y90" s="57"/>
      <c r="Z90" s="57"/>
    </row>
    <row r="91" spans="1:26" ht="29.25" customHeight="1" hidden="1">
      <c r="A91" s="107"/>
      <c r="B91" s="107"/>
      <c r="C91" s="113" t="s">
        <v>89</v>
      </c>
      <c r="D91" s="107" t="s">
        <v>90</v>
      </c>
      <c r="E91" s="38" t="s">
        <v>91</v>
      </c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58"/>
      <c r="W91" s="58"/>
      <c r="X91" s="58"/>
      <c r="Y91" s="58"/>
      <c r="Z91" s="58"/>
    </row>
    <row r="92" spans="1:26" ht="283.5">
      <c r="A92" s="107"/>
      <c r="B92" s="107"/>
      <c r="C92" s="113"/>
      <c r="D92" s="107"/>
      <c r="E92" s="107" t="s">
        <v>46</v>
      </c>
      <c r="F92" s="108" t="s">
        <v>47</v>
      </c>
      <c r="G92" s="107" t="s">
        <v>48</v>
      </c>
      <c r="H92" s="107" t="s">
        <v>49</v>
      </c>
      <c r="I92" s="15" t="s">
        <v>182</v>
      </c>
      <c r="J92" s="15" t="s">
        <v>183</v>
      </c>
      <c r="K92" s="20" t="s">
        <v>184</v>
      </c>
      <c r="L92" s="22" t="s">
        <v>185</v>
      </c>
      <c r="M92" s="20" t="s">
        <v>186</v>
      </c>
      <c r="N92" s="15" t="s">
        <v>187</v>
      </c>
      <c r="O92" s="42"/>
      <c r="P92" s="22" t="s">
        <v>188</v>
      </c>
      <c r="Q92" s="20" t="s">
        <v>164</v>
      </c>
      <c r="R92" s="22">
        <v>524</v>
      </c>
      <c r="S92" s="22" t="s">
        <v>189</v>
      </c>
      <c r="T92" s="17"/>
      <c r="U92" s="17"/>
      <c r="V92" s="60">
        <v>4678.5</v>
      </c>
      <c r="W92" s="60">
        <v>1855.4</v>
      </c>
      <c r="X92" s="60">
        <v>2081.8</v>
      </c>
      <c r="Y92" s="60">
        <v>2081.8</v>
      </c>
      <c r="Z92" s="60">
        <v>2081.8</v>
      </c>
    </row>
    <row r="93" spans="1:26" ht="132" customHeight="1">
      <c r="A93" s="107"/>
      <c r="B93" s="107"/>
      <c r="C93" s="113"/>
      <c r="D93" s="107"/>
      <c r="E93" s="107"/>
      <c r="F93" s="108"/>
      <c r="G93" s="107"/>
      <c r="H93" s="107"/>
      <c r="I93" s="15"/>
      <c r="J93" s="15"/>
      <c r="K93" s="20"/>
      <c r="L93" s="22"/>
      <c r="M93" s="20"/>
      <c r="N93" s="15"/>
      <c r="O93" s="27"/>
      <c r="P93" s="22" t="s">
        <v>188</v>
      </c>
      <c r="Q93" s="20" t="s">
        <v>220</v>
      </c>
      <c r="R93" s="22">
        <v>534</v>
      </c>
      <c r="S93" s="22" t="s">
        <v>190</v>
      </c>
      <c r="T93" s="17"/>
      <c r="U93" s="17"/>
      <c r="V93" s="60"/>
      <c r="W93" s="60"/>
      <c r="X93" s="60"/>
      <c r="Y93" s="60"/>
      <c r="Z93" s="60"/>
    </row>
    <row r="94" spans="1:26" ht="132" customHeight="1">
      <c r="A94" s="107"/>
      <c r="B94" s="107"/>
      <c r="C94" s="43"/>
      <c r="D94" s="27"/>
      <c r="E94" s="11"/>
      <c r="F94" s="14"/>
      <c r="G94" s="11"/>
      <c r="H94" s="11"/>
      <c r="I94" s="15"/>
      <c r="J94" s="15"/>
      <c r="K94" s="20"/>
      <c r="L94" s="22"/>
      <c r="M94" s="20"/>
      <c r="N94" s="15"/>
      <c r="O94" s="27"/>
      <c r="P94" s="22" t="s">
        <v>188</v>
      </c>
      <c r="Q94" s="20" t="s">
        <v>221</v>
      </c>
      <c r="R94" s="22">
        <v>505</v>
      </c>
      <c r="S94" s="22" t="s">
        <v>191</v>
      </c>
      <c r="T94" s="17"/>
      <c r="U94" s="17"/>
      <c r="V94" s="60"/>
      <c r="W94" s="60"/>
      <c r="X94" s="60"/>
      <c r="Y94" s="60"/>
      <c r="Z94" s="60"/>
    </row>
    <row r="95" spans="1:26" ht="182.25">
      <c r="A95" s="107"/>
      <c r="B95" s="107"/>
      <c r="C95" s="43"/>
      <c r="D95" s="27"/>
      <c r="E95" s="11"/>
      <c r="F95" s="14"/>
      <c r="G95" s="11"/>
      <c r="H95" s="11"/>
      <c r="I95" s="15"/>
      <c r="J95" s="15"/>
      <c r="K95" s="20"/>
      <c r="L95" s="22"/>
      <c r="M95" s="20"/>
      <c r="N95" s="15"/>
      <c r="O95" s="27"/>
      <c r="P95" s="22" t="s">
        <v>188</v>
      </c>
      <c r="Q95" s="15" t="s">
        <v>222</v>
      </c>
      <c r="R95" s="17">
        <v>472</v>
      </c>
      <c r="S95" s="22" t="s">
        <v>192</v>
      </c>
      <c r="T95" s="17"/>
      <c r="U95" s="17"/>
      <c r="V95" s="60"/>
      <c r="W95" s="60"/>
      <c r="X95" s="60"/>
      <c r="Y95" s="60"/>
      <c r="Z95" s="60"/>
    </row>
    <row r="96" spans="1:26" ht="121.5" customHeight="1">
      <c r="A96" s="107"/>
      <c r="B96" s="107"/>
      <c r="C96" s="43"/>
      <c r="D96" s="27"/>
      <c r="E96" s="17"/>
      <c r="F96" s="15"/>
      <c r="G96" s="17"/>
      <c r="H96" s="17"/>
      <c r="I96" s="15"/>
      <c r="J96" s="15"/>
      <c r="K96" s="20"/>
      <c r="L96" s="22"/>
      <c r="M96" s="20"/>
      <c r="N96" s="15"/>
      <c r="O96" s="27"/>
      <c r="P96" s="22" t="s">
        <v>188</v>
      </c>
      <c r="Q96" s="15" t="s">
        <v>146</v>
      </c>
      <c r="R96" s="74">
        <v>791</v>
      </c>
      <c r="S96" s="11" t="s">
        <v>172</v>
      </c>
      <c r="T96" s="17">
        <v>244</v>
      </c>
      <c r="U96" s="17" t="s">
        <v>54</v>
      </c>
      <c r="V96" s="57"/>
      <c r="W96" s="57"/>
      <c r="X96" s="57"/>
      <c r="Y96" s="57"/>
      <c r="Z96" s="57"/>
    </row>
    <row r="97" spans="1:26" ht="121.5" customHeight="1">
      <c r="A97" s="107"/>
      <c r="B97" s="107"/>
      <c r="C97" s="43"/>
      <c r="D97" s="27"/>
      <c r="E97" s="17"/>
      <c r="F97" s="15"/>
      <c r="G97" s="17"/>
      <c r="H97" s="17"/>
      <c r="I97" s="15"/>
      <c r="J97" s="15"/>
      <c r="K97" s="20"/>
      <c r="L97" s="22"/>
      <c r="M97" s="20"/>
      <c r="N97" s="15"/>
      <c r="O97" s="27"/>
      <c r="P97" s="22" t="s">
        <v>188</v>
      </c>
      <c r="Q97" s="15" t="s">
        <v>170</v>
      </c>
      <c r="R97" s="74">
        <v>694</v>
      </c>
      <c r="S97" s="11" t="s">
        <v>271</v>
      </c>
      <c r="T97" s="17"/>
      <c r="U97" s="17"/>
      <c r="V97" s="57"/>
      <c r="W97" s="57"/>
      <c r="X97" s="57"/>
      <c r="Y97" s="57"/>
      <c r="Z97" s="57"/>
    </row>
    <row r="98" spans="1:26" ht="409.5">
      <c r="A98" s="107"/>
      <c r="B98" s="107"/>
      <c r="C98" s="13" t="s">
        <v>92</v>
      </c>
      <c r="D98" s="27" t="s">
        <v>93</v>
      </c>
      <c r="E98" s="17" t="s">
        <v>46</v>
      </c>
      <c r="F98" s="15" t="s">
        <v>94</v>
      </c>
      <c r="G98" s="17" t="s">
        <v>48</v>
      </c>
      <c r="H98" s="17" t="s">
        <v>49</v>
      </c>
      <c r="I98" s="15" t="s">
        <v>347</v>
      </c>
      <c r="J98" s="15" t="s">
        <v>348</v>
      </c>
      <c r="K98" s="20" t="s">
        <v>349</v>
      </c>
      <c r="L98" s="22" t="s">
        <v>350</v>
      </c>
      <c r="M98" s="20" t="s">
        <v>351</v>
      </c>
      <c r="N98" s="15" t="s">
        <v>352</v>
      </c>
      <c r="O98" s="27" t="s">
        <v>95</v>
      </c>
      <c r="P98" s="17" t="s">
        <v>145</v>
      </c>
      <c r="Q98" s="15" t="s">
        <v>217</v>
      </c>
      <c r="R98" s="17">
        <v>632</v>
      </c>
      <c r="S98" s="11" t="s">
        <v>181</v>
      </c>
      <c r="T98" s="17">
        <v>244</v>
      </c>
      <c r="U98" s="17" t="s">
        <v>54</v>
      </c>
      <c r="V98" s="64">
        <v>64.8</v>
      </c>
      <c r="W98" s="64">
        <v>108.4</v>
      </c>
      <c r="X98" s="64">
        <v>80.3</v>
      </c>
      <c r="Y98" s="64">
        <v>80.3</v>
      </c>
      <c r="Z98" s="64">
        <v>80.3</v>
      </c>
    </row>
    <row r="99" spans="1:26" ht="0.75" customHeight="1" hidden="1">
      <c r="A99" s="107"/>
      <c r="B99" s="107"/>
      <c r="C99" s="13"/>
      <c r="D99" s="27"/>
      <c r="E99" s="17"/>
      <c r="F99" s="15"/>
      <c r="G99" s="17"/>
      <c r="H99" s="17"/>
      <c r="I99" s="15"/>
      <c r="J99" s="15"/>
      <c r="K99" s="20"/>
      <c r="L99" s="22"/>
      <c r="M99" s="20"/>
      <c r="N99" s="15"/>
      <c r="O99" s="27"/>
      <c r="P99" s="17"/>
      <c r="Q99" s="15"/>
      <c r="R99" s="15"/>
      <c r="S99" s="17"/>
      <c r="T99" s="17"/>
      <c r="U99" s="17"/>
      <c r="V99" s="64"/>
      <c r="W99" s="64"/>
      <c r="X99" s="64"/>
      <c r="Y99" s="64"/>
      <c r="Z99" s="64"/>
    </row>
    <row r="100" spans="1:26" ht="32.25" customHeight="1" hidden="1">
      <c r="A100" s="107"/>
      <c r="B100" s="107"/>
      <c r="C100" s="13"/>
      <c r="D100" s="27"/>
      <c r="E100" s="17"/>
      <c r="F100" s="15"/>
      <c r="G100" s="17"/>
      <c r="H100" s="17"/>
      <c r="I100" s="15"/>
      <c r="J100" s="15"/>
      <c r="K100" s="20"/>
      <c r="L100" s="22"/>
      <c r="M100" s="20"/>
      <c r="N100" s="15"/>
      <c r="O100" s="27"/>
      <c r="P100" s="17"/>
      <c r="Q100" s="15"/>
      <c r="R100" s="17"/>
      <c r="S100" s="36"/>
      <c r="T100" s="17"/>
      <c r="U100" s="17"/>
      <c r="V100" s="64"/>
      <c r="W100" s="64"/>
      <c r="X100" s="64"/>
      <c r="Y100" s="64"/>
      <c r="Z100" s="64"/>
    </row>
    <row r="101" spans="1:26" ht="65.25" customHeight="1">
      <c r="A101" s="107"/>
      <c r="B101" s="107"/>
      <c r="C101" s="13" t="s">
        <v>97</v>
      </c>
      <c r="D101" s="107" t="s">
        <v>98</v>
      </c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73">
        <f>V103+V114+V125+V126</f>
        <v>20051.199999999997</v>
      </c>
      <c r="W101" s="73">
        <f>W103+W114+W125+W126</f>
        <v>20909.4</v>
      </c>
      <c r="X101" s="73">
        <f>X103+X114+X125+X126</f>
        <v>19372.1</v>
      </c>
      <c r="Y101" s="73">
        <f>Y103+Y114+Y125+Y126</f>
        <v>19436.4</v>
      </c>
      <c r="Z101" s="73">
        <f>Z103+Z114+Z125+Z126</f>
        <v>19436.4</v>
      </c>
    </row>
    <row r="102" spans="1:26" ht="15.75" customHeight="1" hidden="1">
      <c r="A102" s="107"/>
      <c r="B102" s="107"/>
      <c r="C102" s="128" t="s">
        <v>99</v>
      </c>
      <c r="D102" s="129" t="s">
        <v>193</v>
      </c>
      <c r="E102" s="129" t="s">
        <v>46</v>
      </c>
      <c r="F102" s="130" t="s">
        <v>47</v>
      </c>
      <c r="G102" s="129" t="s">
        <v>48</v>
      </c>
      <c r="H102" s="129" t="s">
        <v>100</v>
      </c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56"/>
      <c r="W102" s="56"/>
      <c r="X102" s="56"/>
      <c r="Y102" s="56"/>
      <c r="Z102" s="56"/>
    </row>
    <row r="103" spans="1:26" ht="96" customHeight="1">
      <c r="A103" s="107"/>
      <c r="B103" s="107"/>
      <c r="C103" s="128"/>
      <c r="D103" s="129"/>
      <c r="E103" s="129"/>
      <c r="F103" s="130"/>
      <c r="G103" s="129"/>
      <c r="H103" s="129"/>
      <c r="I103" s="34" t="s">
        <v>194</v>
      </c>
      <c r="J103" s="34" t="s">
        <v>195</v>
      </c>
      <c r="K103" s="28" t="s">
        <v>196</v>
      </c>
      <c r="L103" s="28" t="s">
        <v>197</v>
      </c>
      <c r="M103" s="34" t="s">
        <v>198</v>
      </c>
      <c r="N103" s="34" t="s">
        <v>353</v>
      </c>
      <c r="O103" s="28" t="s">
        <v>101</v>
      </c>
      <c r="P103" s="107" t="s">
        <v>237</v>
      </c>
      <c r="Q103" s="108" t="s">
        <v>238</v>
      </c>
      <c r="R103" s="107">
        <v>14</v>
      </c>
      <c r="S103" s="107" t="s">
        <v>236</v>
      </c>
      <c r="T103" s="17">
        <v>129</v>
      </c>
      <c r="U103" s="17" t="s">
        <v>102</v>
      </c>
      <c r="V103" s="57">
        <v>4116.9</v>
      </c>
      <c r="W103" s="57">
        <v>4967.2</v>
      </c>
      <c r="X103" s="57">
        <v>4911.9</v>
      </c>
      <c r="Y103" s="57">
        <v>4928.9</v>
      </c>
      <c r="Z103" s="57">
        <v>4928.9</v>
      </c>
    </row>
    <row r="104" spans="1:26" ht="101.25" customHeight="1" hidden="1">
      <c r="A104" s="107"/>
      <c r="B104" s="107"/>
      <c r="C104" s="128"/>
      <c r="D104" s="129"/>
      <c r="E104" s="129"/>
      <c r="F104" s="130"/>
      <c r="G104" s="129"/>
      <c r="H104" s="129"/>
      <c r="I104" s="34"/>
      <c r="J104" s="34"/>
      <c r="K104" s="28"/>
      <c r="L104" s="28"/>
      <c r="M104" s="34"/>
      <c r="N104" s="34"/>
      <c r="O104" s="28" t="s">
        <v>103</v>
      </c>
      <c r="P104" s="107"/>
      <c r="Q104" s="108"/>
      <c r="R104" s="107"/>
      <c r="S104" s="107"/>
      <c r="T104" s="17">
        <v>244</v>
      </c>
      <c r="U104" s="17" t="s">
        <v>54</v>
      </c>
      <c r="V104" s="57"/>
      <c r="W104" s="57"/>
      <c r="X104" s="57"/>
      <c r="Y104" s="57"/>
      <c r="Z104" s="57"/>
    </row>
    <row r="105" spans="1:26" ht="107.25" customHeight="1" hidden="1">
      <c r="A105" s="107"/>
      <c r="B105" s="107"/>
      <c r="C105" s="128"/>
      <c r="D105" s="129"/>
      <c r="E105" s="129"/>
      <c r="F105" s="130"/>
      <c r="G105" s="129"/>
      <c r="H105" s="129"/>
      <c r="I105" s="68" t="s">
        <v>52</v>
      </c>
      <c r="J105" s="68"/>
      <c r="K105" s="69"/>
      <c r="L105" s="69"/>
      <c r="M105" s="68"/>
      <c r="N105" s="68"/>
      <c r="O105" s="69" t="s">
        <v>104</v>
      </c>
      <c r="P105" s="132"/>
      <c r="Q105" s="133"/>
      <c r="R105" s="132"/>
      <c r="S105" s="132"/>
      <c r="T105" s="70">
        <v>129</v>
      </c>
      <c r="U105" s="70" t="s">
        <v>102</v>
      </c>
      <c r="V105" s="71"/>
      <c r="W105" s="57"/>
      <c r="X105" s="57"/>
      <c r="Y105" s="57"/>
      <c r="Z105" s="57"/>
    </row>
    <row r="106" spans="1:26" ht="18.75" customHeight="1" hidden="1">
      <c r="A106" s="107"/>
      <c r="B106" s="107"/>
      <c r="C106" s="113"/>
      <c r="D106" s="107"/>
      <c r="E106" s="107"/>
      <c r="F106" s="108"/>
      <c r="G106" s="107"/>
      <c r="H106" s="107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67"/>
      <c r="W106" s="64"/>
      <c r="X106" s="64"/>
      <c r="Y106" s="64"/>
      <c r="Z106" s="64"/>
    </row>
    <row r="107" spans="1:26" ht="79.5" customHeight="1" hidden="1">
      <c r="A107" s="107"/>
      <c r="B107" s="107"/>
      <c r="C107" s="113"/>
      <c r="D107" s="107"/>
      <c r="E107" s="107"/>
      <c r="F107" s="108"/>
      <c r="G107" s="107"/>
      <c r="H107" s="107"/>
      <c r="I107" s="34"/>
      <c r="J107" s="34"/>
      <c r="K107" s="28"/>
      <c r="L107" s="28"/>
      <c r="M107" s="34"/>
      <c r="N107" s="34"/>
      <c r="O107" s="28"/>
      <c r="P107" s="28"/>
      <c r="Q107" s="34"/>
      <c r="R107" s="28"/>
      <c r="S107" s="28"/>
      <c r="T107" s="17"/>
      <c r="U107" s="17"/>
      <c r="V107" s="65"/>
      <c r="W107" s="65"/>
      <c r="X107" s="65"/>
      <c r="Y107" s="65"/>
      <c r="Z107" s="65"/>
    </row>
    <row r="108" spans="1:26" ht="107.25" customHeight="1" hidden="1">
      <c r="A108" s="107"/>
      <c r="B108" s="107"/>
      <c r="C108" s="113"/>
      <c r="D108" s="107"/>
      <c r="E108" s="107"/>
      <c r="F108" s="108"/>
      <c r="G108" s="107"/>
      <c r="H108" s="107"/>
      <c r="I108" s="34"/>
      <c r="J108" s="34"/>
      <c r="K108" s="28"/>
      <c r="L108" s="28"/>
      <c r="M108" s="34"/>
      <c r="N108" s="34"/>
      <c r="O108" s="28"/>
      <c r="P108" s="28"/>
      <c r="Q108" s="34"/>
      <c r="R108" s="28"/>
      <c r="S108" s="28"/>
      <c r="T108" s="17"/>
      <c r="U108" s="17"/>
      <c r="V108" s="65"/>
      <c r="W108" s="65"/>
      <c r="X108" s="65"/>
      <c r="Y108" s="65"/>
      <c r="Z108" s="65"/>
    </row>
    <row r="109" spans="1:26" ht="18" customHeight="1" hidden="1">
      <c r="A109" s="107"/>
      <c r="B109" s="107"/>
      <c r="C109" s="128"/>
      <c r="D109" s="135"/>
      <c r="E109" s="129"/>
      <c r="F109" s="130"/>
      <c r="G109" s="129"/>
      <c r="H109" s="129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66"/>
      <c r="W109" s="66"/>
      <c r="X109" s="66"/>
      <c r="Y109" s="66"/>
      <c r="Z109" s="66"/>
    </row>
    <row r="110" spans="1:26" ht="108" customHeight="1" hidden="1">
      <c r="A110" s="107"/>
      <c r="B110" s="107"/>
      <c r="C110" s="128"/>
      <c r="D110" s="135"/>
      <c r="E110" s="129"/>
      <c r="F110" s="130"/>
      <c r="G110" s="129"/>
      <c r="H110" s="129"/>
      <c r="I110" s="34"/>
      <c r="J110" s="34"/>
      <c r="K110" s="28"/>
      <c r="L110" s="28"/>
      <c r="M110" s="34"/>
      <c r="N110" s="34"/>
      <c r="O110" s="28"/>
      <c r="P110" s="107"/>
      <c r="Q110" s="108"/>
      <c r="R110" s="107"/>
      <c r="S110" s="107"/>
      <c r="T110" s="17"/>
      <c r="U110" s="17"/>
      <c r="V110" s="57"/>
      <c r="W110" s="57"/>
      <c r="X110" s="57"/>
      <c r="Y110" s="57"/>
      <c r="Z110" s="57"/>
    </row>
    <row r="111" spans="1:26" ht="23.25" hidden="1">
      <c r="A111" s="107"/>
      <c r="B111" s="107"/>
      <c r="C111" s="128"/>
      <c r="D111" s="135"/>
      <c r="E111" s="129"/>
      <c r="F111" s="130"/>
      <c r="G111" s="129"/>
      <c r="H111" s="129"/>
      <c r="I111" s="34"/>
      <c r="J111" s="34"/>
      <c r="K111" s="28"/>
      <c r="L111" s="28"/>
      <c r="M111" s="34"/>
      <c r="N111" s="34"/>
      <c r="O111" s="28"/>
      <c r="P111" s="107"/>
      <c r="Q111" s="108"/>
      <c r="R111" s="107"/>
      <c r="S111" s="107"/>
      <c r="T111" s="17"/>
      <c r="U111" s="17"/>
      <c r="V111" s="57"/>
      <c r="W111" s="57"/>
      <c r="X111" s="57"/>
      <c r="Y111" s="57"/>
      <c r="Z111" s="57"/>
    </row>
    <row r="112" spans="1:26" ht="23.25" hidden="1">
      <c r="A112" s="107"/>
      <c r="B112" s="107"/>
      <c r="C112" s="128"/>
      <c r="D112" s="135"/>
      <c r="E112" s="129"/>
      <c r="F112" s="130"/>
      <c r="G112" s="129"/>
      <c r="H112" s="129"/>
      <c r="I112" s="15"/>
      <c r="J112" s="15"/>
      <c r="K112" s="17"/>
      <c r="L112" s="17"/>
      <c r="M112" s="15"/>
      <c r="N112" s="15"/>
      <c r="O112" s="17"/>
      <c r="P112" s="17"/>
      <c r="Q112" s="15"/>
      <c r="R112" s="17"/>
      <c r="S112" s="17"/>
      <c r="T112" s="17"/>
      <c r="U112" s="17"/>
      <c r="V112" s="57"/>
      <c r="W112" s="57"/>
      <c r="X112" s="57"/>
      <c r="Y112" s="57"/>
      <c r="Z112" s="57"/>
    </row>
    <row r="113" spans="1:26" ht="22.5" customHeight="1" hidden="1">
      <c r="A113" s="107"/>
      <c r="B113" s="107"/>
      <c r="C113" s="107"/>
      <c r="D113" s="107"/>
      <c r="E113" s="107"/>
      <c r="F113" s="108"/>
      <c r="G113" s="107"/>
      <c r="H113" s="107"/>
      <c r="I113" s="130" t="s">
        <v>276</v>
      </c>
      <c r="J113" s="130" t="s">
        <v>277</v>
      </c>
      <c r="K113" s="130" t="s">
        <v>354</v>
      </c>
      <c r="L113" s="129" t="s">
        <v>355</v>
      </c>
      <c r="M113" s="130" t="s">
        <v>356</v>
      </c>
      <c r="N113" s="130" t="s">
        <v>357</v>
      </c>
      <c r="O113" s="129" t="s">
        <v>107</v>
      </c>
      <c r="P113" s="129" t="s">
        <v>145</v>
      </c>
      <c r="Q113" s="130" t="s">
        <v>146</v>
      </c>
      <c r="R113" s="130" t="s">
        <v>147</v>
      </c>
      <c r="S113" s="129" t="s">
        <v>172</v>
      </c>
      <c r="T113" s="17"/>
      <c r="U113" s="17" t="s">
        <v>91</v>
      </c>
      <c r="V113" s="57"/>
      <c r="W113" s="57"/>
      <c r="X113" s="57"/>
      <c r="Y113" s="57"/>
      <c r="Z113" s="57"/>
    </row>
    <row r="114" spans="1:26" ht="31.5" customHeight="1">
      <c r="A114" s="107"/>
      <c r="B114" s="107"/>
      <c r="C114" s="107"/>
      <c r="D114" s="107"/>
      <c r="E114" s="107"/>
      <c r="F114" s="108"/>
      <c r="G114" s="107"/>
      <c r="H114" s="107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29"/>
      <c r="T114" s="17">
        <v>111</v>
      </c>
      <c r="U114" s="17" t="s">
        <v>60</v>
      </c>
      <c r="V114" s="57">
        <v>14293.2</v>
      </c>
      <c r="W114" s="57">
        <v>15532.2</v>
      </c>
      <c r="X114" s="57">
        <v>14150.2</v>
      </c>
      <c r="Y114" s="57">
        <v>14197.5</v>
      </c>
      <c r="Z114" s="57">
        <v>14197.5</v>
      </c>
    </row>
    <row r="115" spans="1:26" ht="182.25">
      <c r="A115" s="107"/>
      <c r="B115" s="107"/>
      <c r="C115" s="107"/>
      <c r="D115" s="107"/>
      <c r="E115" s="107"/>
      <c r="F115" s="108"/>
      <c r="G115" s="107"/>
      <c r="H115" s="107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29"/>
      <c r="T115" s="17">
        <v>112</v>
      </c>
      <c r="U115" s="17" t="s">
        <v>84</v>
      </c>
      <c r="V115" s="57"/>
      <c r="W115" s="57"/>
      <c r="X115" s="57"/>
      <c r="Y115" s="57"/>
      <c r="Z115" s="57"/>
    </row>
    <row r="116" spans="1:26" ht="0.75" customHeight="1" hidden="1">
      <c r="A116" s="107"/>
      <c r="B116" s="107"/>
      <c r="C116" s="107"/>
      <c r="D116" s="107"/>
      <c r="E116" s="107"/>
      <c r="F116" s="108"/>
      <c r="G116" s="107"/>
      <c r="H116" s="107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29"/>
      <c r="T116" s="17">
        <v>119</v>
      </c>
      <c r="U116" s="17" t="s">
        <v>61</v>
      </c>
      <c r="V116" s="57"/>
      <c r="W116" s="57"/>
      <c r="X116" s="57"/>
      <c r="Y116" s="57"/>
      <c r="Z116" s="57"/>
    </row>
    <row r="117" spans="1:26" ht="182.25" hidden="1">
      <c r="A117" s="107"/>
      <c r="B117" s="107"/>
      <c r="C117" s="107"/>
      <c r="D117" s="107"/>
      <c r="E117" s="107"/>
      <c r="F117" s="108"/>
      <c r="G117" s="107"/>
      <c r="H117" s="107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29"/>
      <c r="T117" s="17">
        <v>244</v>
      </c>
      <c r="U117" s="17" t="s">
        <v>54</v>
      </c>
      <c r="V117" s="57"/>
      <c r="W117" s="57"/>
      <c r="X117" s="57"/>
      <c r="Y117" s="57"/>
      <c r="Z117" s="57"/>
    </row>
    <row r="118" spans="1:26" ht="81" hidden="1">
      <c r="A118" s="107"/>
      <c r="B118" s="107"/>
      <c r="C118" s="107"/>
      <c r="D118" s="107"/>
      <c r="E118" s="107"/>
      <c r="F118" s="108"/>
      <c r="G118" s="107"/>
      <c r="H118" s="107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29"/>
      <c r="T118" s="17">
        <v>851</v>
      </c>
      <c r="U118" s="17" t="s">
        <v>85</v>
      </c>
      <c r="V118" s="57"/>
      <c r="W118" s="57"/>
      <c r="X118" s="57"/>
      <c r="Y118" s="57"/>
      <c r="Z118" s="57"/>
    </row>
    <row r="119" spans="1:26" ht="81" hidden="1">
      <c r="A119" s="107"/>
      <c r="B119" s="107"/>
      <c r="C119" s="107"/>
      <c r="D119" s="107"/>
      <c r="E119" s="107"/>
      <c r="F119" s="108"/>
      <c r="G119" s="107"/>
      <c r="H119" s="107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29"/>
      <c r="T119" s="17">
        <v>852</v>
      </c>
      <c r="U119" s="17" t="s">
        <v>85</v>
      </c>
      <c r="V119" s="57"/>
      <c r="W119" s="57"/>
      <c r="X119" s="57"/>
      <c r="Y119" s="57"/>
      <c r="Z119" s="57"/>
    </row>
    <row r="120" spans="1:26" ht="40.5" hidden="1">
      <c r="A120" s="107"/>
      <c r="B120" s="107"/>
      <c r="C120" s="107"/>
      <c r="D120" s="107"/>
      <c r="E120" s="107"/>
      <c r="F120" s="108"/>
      <c r="G120" s="107"/>
      <c r="H120" s="107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29"/>
      <c r="T120" s="17">
        <v>853</v>
      </c>
      <c r="U120" s="17" t="s">
        <v>55</v>
      </c>
      <c r="V120" s="57"/>
      <c r="W120" s="57"/>
      <c r="X120" s="57"/>
      <c r="Y120" s="57"/>
      <c r="Z120" s="57"/>
    </row>
    <row r="121" spans="1:26" ht="31.5" customHeight="1" hidden="1">
      <c r="A121" s="107"/>
      <c r="B121" s="107"/>
      <c r="C121" s="107"/>
      <c r="D121" s="107"/>
      <c r="E121" s="107"/>
      <c r="F121" s="108"/>
      <c r="G121" s="107"/>
      <c r="H121" s="107"/>
      <c r="I121" s="108"/>
      <c r="J121" s="108"/>
      <c r="K121" s="108"/>
      <c r="L121" s="108"/>
      <c r="M121" s="108"/>
      <c r="N121" s="108"/>
      <c r="O121" s="107"/>
      <c r="P121" s="107"/>
      <c r="Q121" s="108"/>
      <c r="R121" s="108"/>
      <c r="S121" s="107"/>
      <c r="T121" s="17"/>
      <c r="U121" s="17"/>
      <c r="V121" s="57"/>
      <c r="W121" s="57"/>
      <c r="X121" s="57"/>
      <c r="Y121" s="57"/>
      <c r="Z121" s="57"/>
    </row>
    <row r="122" spans="1:26" ht="0.75" customHeight="1">
      <c r="A122" s="107"/>
      <c r="B122" s="107"/>
      <c r="C122" s="107"/>
      <c r="D122" s="107"/>
      <c r="E122" s="107"/>
      <c r="F122" s="108"/>
      <c r="G122" s="107"/>
      <c r="H122" s="107"/>
      <c r="I122" s="108"/>
      <c r="J122" s="108"/>
      <c r="K122" s="108"/>
      <c r="L122" s="108"/>
      <c r="M122" s="108"/>
      <c r="N122" s="108"/>
      <c r="O122" s="107"/>
      <c r="P122" s="107"/>
      <c r="Q122" s="108"/>
      <c r="R122" s="108"/>
      <c r="S122" s="107"/>
      <c r="T122" s="17"/>
      <c r="U122" s="17"/>
      <c r="V122" s="57"/>
      <c r="W122" s="57"/>
      <c r="X122" s="57"/>
      <c r="Y122" s="57"/>
      <c r="Z122" s="57"/>
    </row>
    <row r="123" spans="1:26" ht="36.75" customHeight="1" hidden="1">
      <c r="A123" s="107"/>
      <c r="B123" s="107"/>
      <c r="C123" s="107"/>
      <c r="D123" s="107"/>
      <c r="E123" s="107"/>
      <c r="F123" s="108"/>
      <c r="G123" s="107"/>
      <c r="H123" s="107"/>
      <c r="I123" s="14"/>
      <c r="J123" s="14"/>
      <c r="K123" s="11"/>
      <c r="L123" s="11"/>
      <c r="M123" s="14"/>
      <c r="N123" s="14"/>
      <c r="O123" s="11"/>
      <c r="P123" s="11"/>
      <c r="Q123" s="14"/>
      <c r="R123" s="11"/>
      <c r="S123" s="45"/>
      <c r="T123" s="17"/>
      <c r="U123" s="17"/>
      <c r="V123" s="57"/>
      <c r="W123" s="57"/>
      <c r="X123" s="57"/>
      <c r="Y123" s="57"/>
      <c r="Z123" s="57"/>
    </row>
    <row r="124" spans="1:26" ht="100.5" customHeight="1" hidden="1">
      <c r="A124" s="107"/>
      <c r="B124" s="107"/>
      <c r="C124" s="107"/>
      <c r="D124" s="107"/>
      <c r="E124" s="107"/>
      <c r="F124" s="108"/>
      <c r="G124" s="107"/>
      <c r="H124" s="107"/>
      <c r="I124" s="14"/>
      <c r="J124" s="14"/>
      <c r="K124" s="11"/>
      <c r="L124" s="11"/>
      <c r="M124" s="14"/>
      <c r="N124" s="14"/>
      <c r="O124" s="11"/>
      <c r="P124" s="11"/>
      <c r="Q124" s="14"/>
      <c r="R124" s="11"/>
      <c r="S124" s="45"/>
      <c r="T124" s="32"/>
      <c r="U124" s="17"/>
      <c r="V124" s="57"/>
      <c r="W124" s="57"/>
      <c r="X124" s="57"/>
      <c r="Y124" s="57"/>
      <c r="Z124" s="57"/>
    </row>
    <row r="125" spans="1:26" ht="409.5">
      <c r="A125" s="107"/>
      <c r="B125" s="107"/>
      <c r="C125" s="46" t="s">
        <v>108</v>
      </c>
      <c r="D125" s="11" t="s">
        <v>109</v>
      </c>
      <c r="E125" s="11" t="s">
        <v>46</v>
      </c>
      <c r="F125" s="14" t="s">
        <v>47</v>
      </c>
      <c r="G125" s="11" t="s">
        <v>48</v>
      </c>
      <c r="H125" s="11" t="s">
        <v>49</v>
      </c>
      <c r="I125" s="14" t="s">
        <v>275</v>
      </c>
      <c r="J125" s="14" t="s">
        <v>278</v>
      </c>
      <c r="K125" s="47" t="s">
        <v>280</v>
      </c>
      <c r="L125" s="11" t="s">
        <v>274</v>
      </c>
      <c r="M125" s="14" t="s">
        <v>281</v>
      </c>
      <c r="N125" s="14" t="s">
        <v>279</v>
      </c>
      <c r="O125" s="17" t="s">
        <v>110</v>
      </c>
      <c r="P125" s="17" t="s">
        <v>145</v>
      </c>
      <c r="Q125" s="15" t="s">
        <v>160</v>
      </c>
      <c r="R125" s="15" t="s">
        <v>223</v>
      </c>
      <c r="S125" s="17" t="s">
        <v>224</v>
      </c>
      <c r="T125" s="17">
        <v>244</v>
      </c>
      <c r="U125" s="17" t="s">
        <v>54</v>
      </c>
      <c r="V125" s="64">
        <v>440</v>
      </c>
      <c r="W125" s="64">
        <v>410</v>
      </c>
      <c r="X125" s="64">
        <v>310</v>
      </c>
      <c r="Y125" s="64">
        <v>310</v>
      </c>
      <c r="Z125" s="64">
        <v>310</v>
      </c>
    </row>
    <row r="126" spans="1:26" ht="184.5" customHeight="1">
      <c r="A126" s="107"/>
      <c r="B126" s="107"/>
      <c r="C126" s="46" t="s">
        <v>133</v>
      </c>
      <c r="D126" s="31" t="s">
        <v>286</v>
      </c>
      <c r="E126" s="28" t="s">
        <v>46</v>
      </c>
      <c r="F126" s="34" t="s">
        <v>94</v>
      </c>
      <c r="G126" s="28" t="s">
        <v>48</v>
      </c>
      <c r="H126" s="28" t="s">
        <v>49</v>
      </c>
      <c r="I126" s="14" t="s">
        <v>275</v>
      </c>
      <c r="J126" s="14" t="s">
        <v>287</v>
      </c>
      <c r="K126" s="47" t="s">
        <v>289</v>
      </c>
      <c r="L126" s="11" t="s">
        <v>288</v>
      </c>
      <c r="M126" s="14" t="s">
        <v>290</v>
      </c>
      <c r="N126" s="14" t="s">
        <v>291</v>
      </c>
      <c r="O126" s="17"/>
      <c r="P126" s="17"/>
      <c r="Q126" s="15"/>
      <c r="R126" s="15"/>
      <c r="S126" s="17"/>
      <c r="T126" s="17"/>
      <c r="U126" s="17"/>
      <c r="V126" s="64">
        <v>1201.1</v>
      </c>
      <c r="W126" s="64">
        <v>0</v>
      </c>
      <c r="X126" s="64">
        <v>0</v>
      </c>
      <c r="Y126" s="64">
        <v>0</v>
      </c>
      <c r="Z126" s="64">
        <v>0</v>
      </c>
    </row>
    <row r="127" spans="1:26" ht="47.25" customHeight="1">
      <c r="A127" s="107"/>
      <c r="B127" s="107"/>
      <c r="C127" s="43" t="s">
        <v>111</v>
      </c>
      <c r="D127" s="136" t="s">
        <v>112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73">
        <f>V128+V129</f>
        <v>548</v>
      </c>
      <c r="W127" s="73">
        <f>W128+W129</f>
        <v>641.3</v>
      </c>
      <c r="X127" s="73">
        <f>X128+X129</f>
        <v>729.6</v>
      </c>
      <c r="Y127" s="73">
        <f>Y128+Y129</f>
        <v>729.6</v>
      </c>
      <c r="Z127" s="73">
        <f>Z128+Z129</f>
        <v>729.6</v>
      </c>
    </row>
    <row r="128" spans="1:26" ht="133.5" customHeight="1">
      <c r="A128" s="107"/>
      <c r="B128" s="107"/>
      <c r="C128" s="33" t="s">
        <v>113</v>
      </c>
      <c r="D128" s="44" t="s">
        <v>114</v>
      </c>
      <c r="E128" s="28" t="s">
        <v>46</v>
      </c>
      <c r="F128" s="34" t="s">
        <v>94</v>
      </c>
      <c r="G128" s="28" t="s">
        <v>48</v>
      </c>
      <c r="H128" s="28" t="s">
        <v>49</v>
      </c>
      <c r="I128" s="34" t="s">
        <v>358</v>
      </c>
      <c r="J128" s="34" t="s">
        <v>359</v>
      </c>
      <c r="K128" s="34" t="s">
        <v>360</v>
      </c>
      <c r="L128" s="28" t="s">
        <v>361</v>
      </c>
      <c r="M128" s="14" t="s">
        <v>362</v>
      </c>
      <c r="N128" s="14" t="s">
        <v>363</v>
      </c>
      <c r="O128" s="11" t="s">
        <v>115</v>
      </c>
      <c r="P128" s="17" t="s">
        <v>145</v>
      </c>
      <c r="Q128" s="15" t="s">
        <v>160</v>
      </c>
      <c r="R128" s="15" t="s">
        <v>223</v>
      </c>
      <c r="S128" s="17" t="s">
        <v>224</v>
      </c>
      <c r="T128" s="17">
        <v>321</v>
      </c>
      <c r="U128" s="17" t="s">
        <v>116</v>
      </c>
      <c r="V128" s="57">
        <v>548</v>
      </c>
      <c r="W128" s="57">
        <v>641.3</v>
      </c>
      <c r="X128" s="57">
        <v>729.6</v>
      </c>
      <c r="Y128" s="57">
        <v>729.6</v>
      </c>
      <c r="Z128" s="57">
        <v>729.6</v>
      </c>
    </row>
    <row r="129" spans="1:26" ht="133.5" customHeight="1">
      <c r="A129" s="107"/>
      <c r="B129" s="107"/>
      <c r="C129" s="33" t="s">
        <v>208</v>
      </c>
      <c r="D129" s="44"/>
      <c r="E129" s="28" t="s">
        <v>46</v>
      </c>
      <c r="F129" s="34" t="s">
        <v>94</v>
      </c>
      <c r="G129" s="28" t="s">
        <v>48</v>
      </c>
      <c r="H129" s="28" t="s">
        <v>49</v>
      </c>
      <c r="I129" s="34" t="s">
        <v>36</v>
      </c>
      <c r="J129" s="34" t="s">
        <v>66</v>
      </c>
      <c r="K129" s="34" t="s">
        <v>56</v>
      </c>
      <c r="L129" s="28">
        <v>9</v>
      </c>
      <c r="M129" s="14" t="s">
        <v>57</v>
      </c>
      <c r="N129" s="14" t="s">
        <v>209</v>
      </c>
      <c r="O129" s="11"/>
      <c r="P129" s="11" t="s">
        <v>246</v>
      </c>
      <c r="Q129" s="34" t="s">
        <v>247</v>
      </c>
      <c r="R129" s="34" t="s">
        <v>248</v>
      </c>
      <c r="S129" s="28" t="s">
        <v>249</v>
      </c>
      <c r="T129" s="17"/>
      <c r="U129" s="17"/>
      <c r="V129" s="57">
        <v>0</v>
      </c>
      <c r="W129" s="57">
        <v>0</v>
      </c>
      <c r="X129" s="57">
        <v>0</v>
      </c>
      <c r="Y129" s="57">
        <v>0</v>
      </c>
      <c r="Z129" s="57">
        <v>0</v>
      </c>
    </row>
    <row r="130" spans="1:26" ht="42.75" customHeight="1">
      <c r="A130" s="107"/>
      <c r="B130" s="107"/>
      <c r="C130" s="11" t="s">
        <v>117</v>
      </c>
      <c r="D130" s="136" t="s">
        <v>118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73">
        <f>V131</f>
        <v>709.3</v>
      </c>
      <c r="W130" s="73">
        <f>W131</f>
        <v>719</v>
      </c>
      <c r="X130" s="73">
        <f>X131</f>
        <v>741.7</v>
      </c>
      <c r="Y130" s="73">
        <f>Y131</f>
        <v>766</v>
      </c>
      <c r="Z130" s="73">
        <f>Z131</f>
        <v>766</v>
      </c>
    </row>
    <row r="131" spans="1:26" ht="46.5" customHeight="1">
      <c r="A131" s="107"/>
      <c r="B131" s="107"/>
      <c r="C131" s="113" t="s">
        <v>119</v>
      </c>
      <c r="D131" s="136" t="s">
        <v>120</v>
      </c>
      <c r="E131" s="107" t="s">
        <v>46</v>
      </c>
      <c r="F131" s="108" t="s">
        <v>94</v>
      </c>
      <c r="G131" s="107" t="s">
        <v>48</v>
      </c>
      <c r="H131" s="107" t="s">
        <v>49</v>
      </c>
      <c r="I131" s="108" t="s">
        <v>51</v>
      </c>
      <c r="J131" s="108" t="s">
        <v>66</v>
      </c>
      <c r="K131" s="108" t="s">
        <v>56</v>
      </c>
      <c r="L131" s="107">
        <v>9</v>
      </c>
      <c r="M131" s="108" t="s">
        <v>57</v>
      </c>
      <c r="N131" s="108" t="s">
        <v>121</v>
      </c>
      <c r="O131" s="136" t="s">
        <v>122</v>
      </c>
      <c r="P131" s="136" t="s">
        <v>242</v>
      </c>
      <c r="Q131" s="108" t="s">
        <v>243</v>
      </c>
      <c r="R131" s="108" t="s">
        <v>244</v>
      </c>
      <c r="S131" s="136" t="s">
        <v>245</v>
      </c>
      <c r="T131" s="138">
        <v>121</v>
      </c>
      <c r="U131" s="113" t="s">
        <v>105</v>
      </c>
      <c r="V131" s="144">
        <v>709.3</v>
      </c>
      <c r="W131" s="144">
        <v>719</v>
      </c>
      <c r="X131" s="144">
        <v>741.7</v>
      </c>
      <c r="Y131" s="144">
        <v>766</v>
      </c>
      <c r="Z131" s="144">
        <v>766</v>
      </c>
    </row>
    <row r="132" spans="1:26" ht="191.25" customHeight="1" hidden="1">
      <c r="A132" s="107"/>
      <c r="B132" s="107"/>
      <c r="C132" s="113"/>
      <c r="D132" s="136"/>
      <c r="E132" s="107"/>
      <c r="F132" s="108"/>
      <c r="G132" s="107"/>
      <c r="H132" s="107"/>
      <c r="I132" s="108"/>
      <c r="J132" s="108"/>
      <c r="K132" s="108"/>
      <c r="L132" s="107"/>
      <c r="M132" s="108"/>
      <c r="N132" s="108"/>
      <c r="O132" s="136"/>
      <c r="P132" s="136"/>
      <c r="Q132" s="108"/>
      <c r="R132" s="108"/>
      <c r="S132" s="136"/>
      <c r="T132" s="138"/>
      <c r="U132" s="113"/>
      <c r="V132" s="144"/>
      <c r="W132" s="144"/>
      <c r="X132" s="144"/>
      <c r="Y132" s="144"/>
      <c r="Z132" s="144"/>
    </row>
    <row r="133" spans="1:26" ht="86.25" customHeight="1">
      <c r="A133" s="107"/>
      <c r="B133" s="107"/>
      <c r="C133" s="113"/>
      <c r="D133" s="136"/>
      <c r="E133" s="107"/>
      <c r="F133" s="108"/>
      <c r="G133" s="107"/>
      <c r="H133" s="107"/>
      <c r="I133" s="108"/>
      <c r="J133" s="108"/>
      <c r="K133" s="108"/>
      <c r="L133" s="107"/>
      <c r="M133" s="108"/>
      <c r="N133" s="108"/>
      <c r="O133" s="136"/>
      <c r="P133" s="136"/>
      <c r="Q133" s="108"/>
      <c r="R133" s="108"/>
      <c r="S133" s="136"/>
      <c r="T133" s="32">
        <v>129</v>
      </c>
      <c r="U133" s="17" t="s">
        <v>102</v>
      </c>
      <c r="V133" s="57"/>
      <c r="W133" s="57"/>
      <c r="X133" s="57"/>
      <c r="Y133" s="57"/>
      <c r="Z133" s="57"/>
    </row>
    <row r="134" spans="1:26" ht="182.25">
      <c r="A134" s="107"/>
      <c r="B134" s="107"/>
      <c r="C134" s="113"/>
      <c r="D134" s="136"/>
      <c r="E134" s="107"/>
      <c r="F134" s="108"/>
      <c r="G134" s="107"/>
      <c r="H134" s="107"/>
      <c r="I134" s="108"/>
      <c r="J134" s="108"/>
      <c r="K134" s="108"/>
      <c r="L134" s="107"/>
      <c r="M134" s="108"/>
      <c r="N134" s="108"/>
      <c r="O134" s="136"/>
      <c r="P134" s="136"/>
      <c r="Q134" s="108"/>
      <c r="R134" s="108"/>
      <c r="S134" s="136"/>
      <c r="T134" s="48">
        <v>244</v>
      </c>
      <c r="U134" s="17" t="s">
        <v>54</v>
      </c>
      <c r="V134" s="57"/>
      <c r="W134" s="57"/>
      <c r="X134" s="57"/>
      <c r="Y134" s="57"/>
      <c r="Z134" s="57"/>
    </row>
    <row r="135" spans="1:26" ht="38.25" customHeight="1">
      <c r="A135" s="107"/>
      <c r="B135" s="107"/>
      <c r="C135" s="43" t="s">
        <v>123</v>
      </c>
      <c r="D135" s="145" t="s">
        <v>124</v>
      </c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73">
        <f>V138+V140+V142+V143</f>
        <v>4438.4</v>
      </c>
      <c r="W135" s="73">
        <f>W138+W140+W142+W143</f>
        <v>2253.3</v>
      </c>
      <c r="X135" s="73">
        <f>X138+X140+X142+X143</f>
        <v>1269.5</v>
      </c>
      <c r="Y135" s="73">
        <f>Y138+Y140+Y142+Y143</f>
        <v>1269.5</v>
      </c>
      <c r="Z135" s="73">
        <f>Z138+Z140+Z142+Z143</f>
        <v>1269.5</v>
      </c>
    </row>
    <row r="136" spans="1:26" ht="0.75" customHeight="1">
      <c r="A136" s="107"/>
      <c r="B136" s="107"/>
      <c r="C136" s="43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8"/>
      <c r="P136" s="87"/>
      <c r="Q136" s="87"/>
      <c r="R136" s="87"/>
      <c r="S136" s="88"/>
      <c r="T136" s="87"/>
      <c r="U136" s="89"/>
      <c r="V136" s="73"/>
      <c r="W136" s="73"/>
      <c r="X136" s="73"/>
      <c r="Y136" s="73"/>
      <c r="Z136" s="73"/>
    </row>
    <row r="137" spans="1:26" ht="38.25" customHeight="1" hidden="1">
      <c r="A137" s="107"/>
      <c r="B137" s="107"/>
      <c r="C137" s="43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8"/>
      <c r="P137" s="87"/>
      <c r="Q137" s="87"/>
      <c r="R137" s="87"/>
      <c r="S137" s="88"/>
      <c r="T137" s="87"/>
      <c r="U137" s="89"/>
      <c r="V137" s="73"/>
      <c r="W137" s="73"/>
      <c r="X137" s="73"/>
      <c r="Y137" s="73"/>
      <c r="Z137" s="73"/>
    </row>
    <row r="138" spans="1:26" ht="208.5" customHeight="1">
      <c r="A138" s="107"/>
      <c r="B138" s="107"/>
      <c r="C138" s="43" t="s">
        <v>294</v>
      </c>
      <c r="D138" s="87" t="s">
        <v>295</v>
      </c>
      <c r="E138" s="17" t="s">
        <v>46</v>
      </c>
      <c r="F138" s="15" t="s">
        <v>94</v>
      </c>
      <c r="G138" s="17" t="s">
        <v>48</v>
      </c>
      <c r="H138" s="17" t="s">
        <v>49</v>
      </c>
      <c r="I138" s="87" t="s">
        <v>296</v>
      </c>
      <c r="J138" s="87" t="s">
        <v>297</v>
      </c>
      <c r="K138" s="87" t="s">
        <v>298</v>
      </c>
      <c r="L138" s="87" t="s">
        <v>299</v>
      </c>
      <c r="M138" s="87" t="s">
        <v>300</v>
      </c>
      <c r="N138" s="87" t="s">
        <v>301</v>
      </c>
      <c r="O138" s="88"/>
      <c r="P138" s="31" t="s">
        <v>145</v>
      </c>
      <c r="Q138" s="91" t="s">
        <v>305</v>
      </c>
      <c r="R138" s="87">
        <v>340</v>
      </c>
      <c r="S138" s="22" t="s">
        <v>264</v>
      </c>
      <c r="T138" s="87"/>
      <c r="U138" s="89"/>
      <c r="V138" s="90">
        <v>2908.3</v>
      </c>
      <c r="W138" s="90">
        <v>0</v>
      </c>
      <c r="X138" s="90">
        <v>0</v>
      </c>
      <c r="Y138" s="90">
        <v>0</v>
      </c>
      <c r="Z138" s="90">
        <v>0</v>
      </c>
    </row>
    <row r="139" spans="1:26" ht="208.5" customHeight="1">
      <c r="A139" s="107"/>
      <c r="B139" s="107"/>
      <c r="C139" s="43"/>
      <c r="D139" s="87"/>
      <c r="E139" s="17"/>
      <c r="F139" s="15"/>
      <c r="G139" s="17"/>
      <c r="H139" s="17"/>
      <c r="I139" s="87"/>
      <c r="J139" s="87"/>
      <c r="K139" s="87"/>
      <c r="L139" s="87"/>
      <c r="M139" s="87"/>
      <c r="N139" s="87"/>
      <c r="O139" s="88"/>
      <c r="P139" s="31" t="s">
        <v>65</v>
      </c>
      <c r="Q139" s="91" t="s">
        <v>303</v>
      </c>
      <c r="R139" s="92" t="s">
        <v>304</v>
      </c>
      <c r="S139" s="51" t="s">
        <v>302</v>
      </c>
      <c r="T139" s="87"/>
      <c r="U139" s="89"/>
      <c r="V139" s="90"/>
      <c r="W139" s="90"/>
      <c r="X139" s="90"/>
      <c r="Y139" s="90"/>
      <c r="Z139" s="90"/>
    </row>
    <row r="140" spans="1:26" ht="303.75">
      <c r="A140" s="107"/>
      <c r="B140" s="107"/>
      <c r="C140" s="113" t="s">
        <v>125</v>
      </c>
      <c r="D140" s="136" t="s">
        <v>199</v>
      </c>
      <c r="E140" s="17" t="s">
        <v>46</v>
      </c>
      <c r="F140" s="15" t="s">
        <v>94</v>
      </c>
      <c r="G140" s="17" t="s">
        <v>48</v>
      </c>
      <c r="H140" s="17" t="s">
        <v>49</v>
      </c>
      <c r="I140" s="14" t="s">
        <v>36</v>
      </c>
      <c r="J140" s="14" t="s">
        <v>63</v>
      </c>
      <c r="K140" s="14" t="s">
        <v>41</v>
      </c>
      <c r="L140" s="14" t="s">
        <v>106</v>
      </c>
      <c r="M140" s="14" t="s">
        <v>52</v>
      </c>
      <c r="N140" s="14" t="s">
        <v>200</v>
      </c>
      <c r="O140" s="49" t="s">
        <v>126</v>
      </c>
      <c r="P140" s="31" t="s">
        <v>145</v>
      </c>
      <c r="Q140" s="14" t="s">
        <v>225</v>
      </c>
      <c r="R140" s="14" t="s">
        <v>226</v>
      </c>
      <c r="S140" s="49" t="s">
        <v>227</v>
      </c>
      <c r="T140" s="31" t="s">
        <v>137</v>
      </c>
      <c r="U140" s="50" t="s">
        <v>127</v>
      </c>
      <c r="V140" s="57">
        <v>558.1</v>
      </c>
      <c r="W140" s="57">
        <v>620.3</v>
      </c>
      <c r="X140" s="57">
        <v>191.6</v>
      </c>
      <c r="Y140" s="57">
        <v>191.6</v>
      </c>
      <c r="Z140" s="57">
        <v>191.6</v>
      </c>
    </row>
    <row r="141" spans="1:26" ht="102" customHeight="1">
      <c r="A141" s="107"/>
      <c r="B141" s="107"/>
      <c r="C141" s="113"/>
      <c r="D141" s="136"/>
      <c r="E141" s="17"/>
      <c r="F141" s="15"/>
      <c r="G141" s="17"/>
      <c r="H141" s="17"/>
      <c r="I141" s="14"/>
      <c r="J141" s="14"/>
      <c r="K141" s="14"/>
      <c r="L141" s="14"/>
      <c r="M141" s="14"/>
      <c r="N141" s="14"/>
      <c r="O141" s="49"/>
      <c r="P141" s="31" t="s">
        <v>65</v>
      </c>
      <c r="Q141" s="14" t="s">
        <v>231</v>
      </c>
      <c r="R141" s="14" t="s">
        <v>232</v>
      </c>
      <c r="S141" s="49" t="s">
        <v>233</v>
      </c>
      <c r="T141" s="31"/>
      <c r="U141" s="50"/>
      <c r="V141" s="57"/>
      <c r="W141" s="57"/>
      <c r="X141" s="57"/>
      <c r="Y141" s="57"/>
      <c r="Z141" s="57"/>
    </row>
    <row r="142" spans="1:26" ht="106.5" customHeight="1">
      <c r="A142" s="107"/>
      <c r="B142" s="107"/>
      <c r="C142" s="113"/>
      <c r="D142" s="136"/>
      <c r="E142" s="17" t="s">
        <v>46</v>
      </c>
      <c r="F142" s="15" t="s">
        <v>96</v>
      </c>
      <c r="G142" s="17" t="s">
        <v>48</v>
      </c>
      <c r="H142" s="17" t="s">
        <v>49</v>
      </c>
      <c r="I142" s="14" t="s">
        <v>36</v>
      </c>
      <c r="J142" s="14" t="s">
        <v>66</v>
      </c>
      <c r="K142" s="14" t="s">
        <v>56</v>
      </c>
      <c r="L142" s="14" t="s">
        <v>35</v>
      </c>
      <c r="M142" s="14" t="s">
        <v>57</v>
      </c>
      <c r="N142" s="14" t="s">
        <v>136</v>
      </c>
      <c r="O142" s="49" t="s">
        <v>128</v>
      </c>
      <c r="P142" s="31" t="s">
        <v>65</v>
      </c>
      <c r="Q142" s="14" t="s">
        <v>231</v>
      </c>
      <c r="R142" s="14" t="s">
        <v>234</v>
      </c>
      <c r="S142" s="49" t="s">
        <v>235</v>
      </c>
      <c r="T142" s="31">
        <v>540</v>
      </c>
      <c r="U142" s="50" t="s">
        <v>127</v>
      </c>
      <c r="V142" s="57">
        <v>172</v>
      </c>
      <c r="W142" s="57">
        <v>753.6</v>
      </c>
      <c r="X142" s="57">
        <v>198.5</v>
      </c>
      <c r="Y142" s="57">
        <v>198.5</v>
      </c>
      <c r="Z142" s="57">
        <v>198.5</v>
      </c>
    </row>
    <row r="143" spans="1:26" ht="408" customHeight="1">
      <c r="A143" s="107"/>
      <c r="B143" s="107"/>
      <c r="C143" s="13" t="s">
        <v>129</v>
      </c>
      <c r="D143" s="17" t="s">
        <v>130</v>
      </c>
      <c r="E143" s="22" t="s">
        <v>46</v>
      </c>
      <c r="F143" s="20" t="s">
        <v>94</v>
      </c>
      <c r="G143" s="22" t="s">
        <v>48</v>
      </c>
      <c r="H143" s="22" t="s">
        <v>49</v>
      </c>
      <c r="I143" s="34" t="s">
        <v>272</v>
      </c>
      <c r="J143" s="34" t="s">
        <v>273</v>
      </c>
      <c r="K143" s="34" t="s">
        <v>282</v>
      </c>
      <c r="L143" s="34" t="s">
        <v>283</v>
      </c>
      <c r="M143" s="34" t="s">
        <v>284</v>
      </c>
      <c r="N143" s="34" t="s">
        <v>285</v>
      </c>
      <c r="O143" s="51" t="s">
        <v>131</v>
      </c>
      <c r="P143" s="44" t="s">
        <v>364</v>
      </c>
      <c r="Q143" s="34" t="s">
        <v>366</v>
      </c>
      <c r="R143" s="34" t="s">
        <v>365</v>
      </c>
      <c r="S143" s="51" t="s">
        <v>230</v>
      </c>
      <c r="T143" s="44">
        <v>540</v>
      </c>
      <c r="U143" s="52" t="s">
        <v>127</v>
      </c>
      <c r="V143" s="57">
        <v>800</v>
      </c>
      <c r="W143" s="57">
        <v>879.4</v>
      </c>
      <c r="X143" s="57">
        <v>879.4</v>
      </c>
      <c r="Y143" s="57">
        <v>879.4</v>
      </c>
      <c r="Z143" s="57">
        <v>879.4</v>
      </c>
    </row>
    <row r="144" spans="1:26" ht="18.75" customHeight="1" hidden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59"/>
      <c r="W144" s="59"/>
      <c r="X144" s="59"/>
      <c r="Y144" s="59"/>
      <c r="Z144" s="59"/>
    </row>
    <row r="145" spans="1:26" ht="92.25" customHeight="1">
      <c r="A145" s="107">
        <v>708</v>
      </c>
      <c r="B145" s="107" t="s">
        <v>132</v>
      </c>
      <c r="C145" s="13" t="s">
        <v>97</v>
      </c>
      <c r="D145" s="107" t="s">
        <v>98</v>
      </c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57">
        <f>V146</f>
        <v>0</v>
      </c>
      <c r="W145" s="57">
        <f>W146</f>
        <v>0</v>
      </c>
      <c r="X145" s="57">
        <f>X146</f>
        <v>0</v>
      </c>
      <c r="Y145" s="57">
        <f>Y146</f>
        <v>0</v>
      </c>
      <c r="Z145" s="57">
        <f>Z146</f>
        <v>0</v>
      </c>
    </row>
    <row r="146" spans="1:26" ht="343.5" customHeight="1" hidden="1">
      <c r="A146" s="107"/>
      <c r="B146" s="107"/>
      <c r="C146" s="46" t="s">
        <v>133</v>
      </c>
      <c r="D146" s="11"/>
      <c r="E146" s="11"/>
      <c r="F146" s="14"/>
      <c r="G146" s="11"/>
      <c r="H146" s="11"/>
      <c r="I146" s="15"/>
      <c r="J146" s="15"/>
      <c r="K146" s="17"/>
      <c r="L146" s="17"/>
      <c r="M146" s="15"/>
      <c r="N146" s="15"/>
      <c r="O146" s="17"/>
      <c r="P146" s="17"/>
      <c r="Q146" s="15"/>
      <c r="R146" s="17"/>
      <c r="S146" s="17"/>
      <c r="T146" s="17"/>
      <c r="U146" s="17"/>
      <c r="V146" s="64"/>
      <c r="W146" s="64"/>
      <c r="X146" s="64"/>
      <c r="Y146" s="64"/>
      <c r="Z146" s="64"/>
    </row>
    <row r="147" spans="1:26" ht="39.75" customHeight="1">
      <c r="A147" s="107" t="s">
        <v>134</v>
      </c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76">
        <f>V13+V101+V127+V130+V135</f>
        <v>323594.2</v>
      </c>
      <c r="W147" s="76">
        <f>W13+W101+W127+W130+W135</f>
        <v>357452.70000000007</v>
      </c>
      <c r="X147" s="76">
        <f>X13+X101+X127+X130+X135</f>
        <v>228009.00000000003</v>
      </c>
      <c r="Y147" s="76">
        <f>Y13+Y101+Y127+Y130+Y135</f>
        <v>292284</v>
      </c>
      <c r="Z147" s="76">
        <f>Z13+Z101+Z127+Z130+Z135</f>
        <v>84201.1</v>
      </c>
    </row>
    <row r="148" spans="1:26" ht="2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25.5" customHeight="1">
      <c r="A149" s="53"/>
      <c r="B149" s="53"/>
      <c r="C149" s="54"/>
      <c r="D149" s="54"/>
      <c r="E149" s="53"/>
      <c r="F149" s="146"/>
      <c r="G149" s="146"/>
      <c r="H149" s="146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2.75" customHeight="1">
      <c r="A150" s="4"/>
      <c r="B150" s="4"/>
      <c r="C150" s="4"/>
      <c r="D150" s="5"/>
      <c r="E150" s="4"/>
      <c r="F150" s="137"/>
      <c r="G150" s="137"/>
      <c r="H150" s="137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38.25" customHeight="1">
      <c r="A151" s="4"/>
      <c r="B151" s="4"/>
      <c r="C151" s="4"/>
      <c r="D151" s="139" t="s">
        <v>228</v>
      </c>
      <c r="E151" s="140"/>
      <c r="F151" s="140"/>
      <c r="G151" s="140"/>
      <c r="H151" s="140"/>
      <c r="I151" s="4"/>
      <c r="J151" s="4"/>
      <c r="K151" s="4"/>
      <c r="L151" s="4"/>
      <c r="M151" s="4"/>
      <c r="N151" s="4" t="s">
        <v>229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5"/>
      <c r="E152" s="4"/>
      <c r="F152" s="137"/>
      <c r="G152" s="137"/>
      <c r="H152" s="137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>
      <c r="A153" s="4"/>
      <c r="B153" s="6"/>
      <c r="C153" s="6"/>
      <c r="D153" s="6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</sheetData>
  <sheetProtection selectLockedCells="1" selectUnlockedCells="1"/>
  <mergeCells count="266">
    <mergeCell ref="Y47:Y49"/>
    <mergeCell ref="Z47:Z49"/>
    <mergeCell ref="F150:H150"/>
    <mergeCell ref="Z131:Z132"/>
    <mergeCell ref="D135:U135"/>
    <mergeCell ref="X131:X132"/>
    <mergeCell ref="Y131:Y132"/>
    <mergeCell ref="A147:U147"/>
    <mergeCell ref="F149:H149"/>
    <mergeCell ref="C131:C134"/>
    <mergeCell ref="X47:X49"/>
    <mergeCell ref="W131:W132"/>
    <mergeCell ref="R131:R134"/>
    <mergeCell ref="S131:S134"/>
    <mergeCell ref="L131:L134"/>
    <mergeCell ref="M131:M134"/>
    <mergeCell ref="V131:V132"/>
    <mergeCell ref="D130:U130"/>
    <mergeCell ref="I131:I134"/>
    <mergeCell ref="J131:J134"/>
    <mergeCell ref="D140:D142"/>
    <mergeCell ref="T131:T132"/>
    <mergeCell ref="U131:U132"/>
    <mergeCell ref="D151:H151"/>
    <mergeCell ref="V47:V49"/>
    <mergeCell ref="W47:W49"/>
    <mergeCell ref="G131:G134"/>
    <mergeCell ref="H131:H134"/>
    <mergeCell ref="D127:U127"/>
    <mergeCell ref="Q131:Q134"/>
    <mergeCell ref="F152:H152"/>
    <mergeCell ref="A144:U144"/>
    <mergeCell ref="A145:A146"/>
    <mergeCell ref="B145:B146"/>
    <mergeCell ref="D145:U145"/>
    <mergeCell ref="K131:K134"/>
    <mergeCell ref="C140:C142"/>
    <mergeCell ref="N131:N134"/>
    <mergeCell ref="O131:O134"/>
    <mergeCell ref="P131:P134"/>
    <mergeCell ref="D131:D134"/>
    <mergeCell ref="E131:E134"/>
    <mergeCell ref="F131:F134"/>
    <mergeCell ref="S113:S120"/>
    <mergeCell ref="O113:O120"/>
    <mergeCell ref="P113:P120"/>
    <mergeCell ref="L121:L122"/>
    <mergeCell ref="M121:M122"/>
    <mergeCell ref="N121:N122"/>
    <mergeCell ref="O121:O122"/>
    <mergeCell ref="S121:S122"/>
    <mergeCell ref="P121:P122"/>
    <mergeCell ref="Q121:Q122"/>
    <mergeCell ref="I113:I120"/>
    <mergeCell ref="J113:J120"/>
    <mergeCell ref="K113:K120"/>
    <mergeCell ref="L113:L120"/>
    <mergeCell ref="M113:M120"/>
    <mergeCell ref="N113:N120"/>
    <mergeCell ref="P110:P111"/>
    <mergeCell ref="Q110:Q111"/>
    <mergeCell ref="R110:R111"/>
    <mergeCell ref="Q113:Q120"/>
    <mergeCell ref="R113:R120"/>
    <mergeCell ref="R121:R122"/>
    <mergeCell ref="S110:S111"/>
    <mergeCell ref="C113:C124"/>
    <mergeCell ref="D113:D124"/>
    <mergeCell ref="E113:E124"/>
    <mergeCell ref="F113:F124"/>
    <mergeCell ref="G113:G124"/>
    <mergeCell ref="H113:H124"/>
    <mergeCell ref="I121:I122"/>
    <mergeCell ref="J121:J122"/>
    <mergeCell ref="K121:K122"/>
    <mergeCell ref="I106:U106"/>
    <mergeCell ref="R103:R105"/>
    <mergeCell ref="S103:S105"/>
    <mergeCell ref="C109:C112"/>
    <mergeCell ref="D109:D112"/>
    <mergeCell ref="E109:E112"/>
    <mergeCell ref="F109:F112"/>
    <mergeCell ref="G109:G112"/>
    <mergeCell ref="H109:H112"/>
    <mergeCell ref="I109:U109"/>
    <mergeCell ref="D101:U101"/>
    <mergeCell ref="I102:U102"/>
    <mergeCell ref="P103:P105"/>
    <mergeCell ref="Q103:Q105"/>
    <mergeCell ref="C106:C108"/>
    <mergeCell ref="D106:D108"/>
    <mergeCell ref="E106:E108"/>
    <mergeCell ref="F106:F108"/>
    <mergeCell ref="G106:G108"/>
    <mergeCell ref="H106:H108"/>
    <mergeCell ref="C102:C105"/>
    <mergeCell ref="D102:D105"/>
    <mergeCell ref="E102:E105"/>
    <mergeCell ref="F102:F105"/>
    <mergeCell ref="G102:G105"/>
    <mergeCell ref="H102:H105"/>
    <mergeCell ref="Q83:Q84"/>
    <mergeCell ref="C91:C93"/>
    <mergeCell ref="D91:D93"/>
    <mergeCell ref="E92:E93"/>
    <mergeCell ref="F92:F93"/>
    <mergeCell ref="G92:G93"/>
    <mergeCell ref="H92:H93"/>
    <mergeCell ref="C87:C90"/>
    <mergeCell ref="D88:D90"/>
    <mergeCell ref="E88:E90"/>
    <mergeCell ref="F88:F90"/>
    <mergeCell ref="G88:G90"/>
    <mergeCell ref="H88:H90"/>
    <mergeCell ref="Q68:Q74"/>
    <mergeCell ref="R68:R74"/>
    <mergeCell ref="S68:S74"/>
    <mergeCell ref="R83:R84"/>
    <mergeCell ref="S83:S84"/>
    <mergeCell ref="H82:H86"/>
    <mergeCell ref="I82:U82"/>
    <mergeCell ref="I83:I84"/>
    <mergeCell ref="J83:J84"/>
    <mergeCell ref="K83:K84"/>
    <mergeCell ref="O68:O74"/>
    <mergeCell ref="L83:L84"/>
    <mergeCell ref="M83:M84"/>
    <mergeCell ref="N83:N84"/>
    <mergeCell ref="O83:O84"/>
    <mergeCell ref="P83:P84"/>
    <mergeCell ref="P68:P74"/>
    <mergeCell ref="J68:J74"/>
    <mergeCell ref="K68:K74"/>
    <mergeCell ref="L68:L74"/>
    <mergeCell ref="M68:M74"/>
    <mergeCell ref="N68:N74"/>
    <mergeCell ref="C82:C86"/>
    <mergeCell ref="D82:D86"/>
    <mergeCell ref="E82:E86"/>
    <mergeCell ref="F82:F86"/>
    <mergeCell ref="G82:G86"/>
    <mergeCell ref="Q53:Q54"/>
    <mergeCell ref="L53:L54"/>
    <mergeCell ref="M53:M54"/>
    <mergeCell ref="N53:N54"/>
    <mergeCell ref="O53:O54"/>
    <mergeCell ref="S53:S54"/>
    <mergeCell ref="C63:C79"/>
    <mergeCell ref="D68:D79"/>
    <mergeCell ref="E68:E79"/>
    <mergeCell ref="F68:F79"/>
    <mergeCell ref="G68:G79"/>
    <mergeCell ref="H68:H79"/>
    <mergeCell ref="I68:I74"/>
    <mergeCell ref="K53:K54"/>
    <mergeCell ref="J53:J54"/>
    <mergeCell ref="S45:S46"/>
    <mergeCell ref="C52:C60"/>
    <mergeCell ref="D52:D60"/>
    <mergeCell ref="E52:E60"/>
    <mergeCell ref="F52:F60"/>
    <mergeCell ref="G52:G60"/>
    <mergeCell ref="H52:H60"/>
    <mergeCell ref="I52:U52"/>
    <mergeCell ref="I53:I54"/>
    <mergeCell ref="R53:R54"/>
    <mergeCell ref="M45:M46"/>
    <mergeCell ref="N45:N46"/>
    <mergeCell ref="O45:O46"/>
    <mergeCell ref="P45:P46"/>
    <mergeCell ref="Q45:Q46"/>
    <mergeCell ref="P53:P54"/>
    <mergeCell ref="R45:R46"/>
    <mergeCell ref="C36:C46"/>
    <mergeCell ref="D36:D46"/>
    <mergeCell ref="E36:E46"/>
    <mergeCell ref="F36:F46"/>
    <mergeCell ref="G36:G46"/>
    <mergeCell ref="H36:H46"/>
    <mergeCell ref="I36:U36"/>
    <mergeCell ref="I45:I46"/>
    <mergeCell ref="J45:J46"/>
    <mergeCell ref="Q28:Q30"/>
    <mergeCell ref="R28:R30"/>
    <mergeCell ref="S28:S30"/>
    <mergeCell ref="C31:C35"/>
    <mergeCell ref="I31:U31"/>
    <mergeCell ref="D32:D35"/>
    <mergeCell ref="E32:E35"/>
    <mergeCell ref="F32:F35"/>
    <mergeCell ref="G32:G35"/>
    <mergeCell ref="H32:H35"/>
    <mergeCell ref="P85:P86"/>
    <mergeCell ref="S85:S86"/>
    <mergeCell ref="I28:I30"/>
    <mergeCell ref="J28:J30"/>
    <mergeCell ref="K28:K30"/>
    <mergeCell ref="L28:L30"/>
    <mergeCell ref="M28:M30"/>
    <mergeCell ref="K45:K46"/>
    <mergeCell ref="L45:L46"/>
    <mergeCell ref="N28:N30"/>
    <mergeCell ref="I16:I17"/>
    <mergeCell ref="J16:J17"/>
    <mergeCell ref="K16:K17"/>
    <mergeCell ref="L16:L17"/>
    <mergeCell ref="M16:M17"/>
    <mergeCell ref="N16:N17"/>
    <mergeCell ref="A13:A143"/>
    <mergeCell ref="B13:B143"/>
    <mergeCell ref="D13:U13"/>
    <mergeCell ref="C14:C30"/>
    <mergeCell ref="D14:D30"/>
    <mergeCell ref="E14:E30"/>
    <mergeCell ref="F14:F30"/>
    <mergeCell ref="G14:G30"/>
    <mergeCell ref="H14:H30"/>
    <mergeCell ref="I14:U14"/>
    <mergeCell ref="U10:U11"/>
    <mergeCell ref="V10:V11"/>
    <mergeCell ref="W10:W11"/>
    <mergeCell ref="X10:X11"/>
    <mergeCell ref="Y10:Y11"/>
    <mergeCell ref="Z10:Z11"/>
    <mergeCell ref="P10:S10"/>
    <mergeCell ref="T10:T11"/>
    <mergeCell ref="P57:P58"/>
    <mergeCell ref="O16:O17"/>
    <mergeCell ref="P16:P17"/>
    <mergeCell ref="Q16:Q17"/>
    <mergeCell ref="R16:R17"/>
    <mergeCell ref="S16:S17"/>
    <mergeCell ref="O28:O30"/>
    <mergeCell ref="P28:P30"/>
    <mergeCell ref="I10:I11"/>
    <mergeCell ref="J10:J11"/>
    <mergeCell ref="K10:K11"/>
    <mergeCell ref="L10:L11"/>
    <mergeCell ref="M10:M11"/>
    <mergeCell ref="N10:N11"/>
    <mergeCell ref="A10:A11"/>
    <mergeCell ref="B10:B11"/>
    <mergeCell ref="C10:C11"/>
    <mergeCell ref="D10:D11"/>
    <mergeCell ref="E10:E11"/>
    <mergeCell ref="F10:F11"/>
    <mergeCell ref="E8:H9"/>
    <mergeCell ref="I8:J9"/>
    <mergeCell ref="K8:O8"/>
    <mergeCell ref="P8:S9"/>
    <mergeCell ref="T8:U9"/>
    <mergeCell ref="V8:Z9"/>
    <mergeCell ref="K9:N9"/>
    <mergeCell ref="O9:O11"/>
    <mergeCell ref="G10:G11"/>
    <mergeCell ref="H10:H11"/>
    <mergeCell ref="P64:P65"/>
    <mergeCell ref="W1:Y1"/>
    <mergeCell ref="W2:Y2"/>
    <mergeCell ref="W3:Y3"/>
    <mergeCell ref="W4:Y4"/>
    <mergeCell ref="T5:Y5"/>
    <mergeCell ref="A6:Y6"/>
    <mergeCell ref="A7:D7"/>
    <mergeCell ref="A8:B9"/>
    <mergeCell ref="C8:D9"/>
  </mergeCells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landscape" paperSize="9" scale="35" r:id="rId1"/>
  <headerFooter alignWithMargins="0">
    <oddFooter>&amp;C&amp;P из &amp;N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Строганова ОЕ</dc:creator>
  <cp:keywords/>
  <dc:description/>
  <cp:lastModifiedBy>1</cp:lastModifiedBy>
  <cp:lastPrinted>2021-04-19T10:21:53Z</cp:lastPrinted>
  <dcterms:created xsi:type="dcterms:W3CDTF">2021-04-14T14:00:08Z</dcterms:created>
  <dcterms:modified xsi:type="dcterms:W3CDTF">2023-04-14T10:48:33Z</dcterms:modified>
  <cp:category/>
  <cp:version/>
  <cp:contentType/>
  <cp:contentStatus/>
</cp:coreProperties>
</file>